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'Лист2'!$A$1:$C$55</definedName>
  </definedNames>
  <calcPr fullCalcOnLoad="1"/>
</workbook>
</file>

<file path=xl/sharedStrings.xml><?xml version="1.0" encoding="utf-8"?>
<sst xmlns="http://schemas.openxmlformats.org/spreadsheetml/2006/main" count="78" uniqueCount="73">
  <si>
    <t>к решению Совета Калининского</t>
  </si>
  <si>
    <t xml:space="preserve">Приложение №2 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</si>
  <si>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</si>
  <si>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</si>
  <si>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</si>
  <si>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</si>
  <si>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</si>
  <si>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</si>
  <si>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</si>
  <si>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</si>
  <si>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</si>
  <si>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</si>
  <si>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</si>
  <si>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</si>
  <si>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</si>
  <si>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</si>
  <si>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</si>
  <si>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</si>
  <si>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</si>
  <si>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</si>
  <si>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</si>
  <si>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</si>
  <si>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</si>
  <si>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</si>
  <si>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</si>
  <si>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</si>
  <si>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</si>
  <si>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</si>
  <si>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</si>
  <si>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</si>
  <si>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</si>
  <si>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</si>
  <si>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</si>
  <si>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</si>
  <si>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>сельского поселения Калининского района</t>
  </si>
  <si>
    <t>2 02 02999 10 0000 151</t>
  </si>
  <si>
    <t>Прочие субсидии бюджетам поселений</t>
  </si>
  <si>
    <t>2 02 02000 00 0000 151</t>
  </si>
  <si>
    <t>Субсидии бюджетам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</si>
  <si>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</si>
  <si>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</si>
  <si>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</si>
  <si>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</si>
  <si>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</si>
  <si>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</si>
  <si>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</si>
  <si>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</si>
  <si>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Приложение № 1</t>
  </si>
  <si>
    <t xml:space="preserve">сельского поселения </t>
  </si>
  <si>
    <t xml:space="preserve">Калининского района 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</si>
  <si>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</si>
  <si>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</si>
  <si>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районов, поселений </t>
  </si>
  <si>
    <t>2 02 04000 00 0000 151</t>
  </si>
  <si>
    <t>Прочие межбюджетные трансферты</t>
  </si>
  <si>
    <t xml:space="preserve">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</si>
  <si>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</si>
  <si>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2 19 05000 00 0000 151</t>
  </si>
  <si>
    <t>1 13 02995 10 0000 130</t>
  </si>
  <si>
    <t xml:space="preserve">Прочие доходы от компенсации затрат бюджетов поселений 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</si>
  <si>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</si>
  <si>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</si>
  <si>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</si>
  <si>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</si>
  <si>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 xml:space="preserve">Объем поступлений доходов в бюджет Калининского сельского поселения Калининского района по кодам видов (подвидов) доходов и классификации операций сектора государственного управления, относящихся к доходам бюджетов, на 2015 год </t>
  </si>
  <si>
    <t>Всего, доходы</t>
  </si>
  <si>
    <t>1 13 01995 10 0000 130</t>
  </si>
  <si>
    <t>Калининского района на 2015 год"</t>
  </si>
  <si>
    <t>2 18 05000 10 0000 151</t>
  </si>
  <si>
    <t>Доходы бюджетов 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</si>
  <si>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</si>
  <si>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</si>
  <si>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  29.04.2015 г.  № 53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</si>
</sst>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8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8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33" borderId="10" xfId="52" applyNumberFormat="1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horizontal="left" vertical="top" wrapText="1"/>
      <protection/>
    </xf>
    <xf numFmtId="188" fontId="5" fillId="33" borderId="12" xfId="52" applyNumberFormat="1" applyFont="1" applyFill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 vertical="top"/>
      <protection/>
    </xf>
    <xf numFmtId="188" fontId="7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7" fillId="0" borderId="10" xfId="52" applyNumberFormat="1" applyFont="1" applyFill="1" applyBorder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188" fontId="8" fillId="33" borderId="12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 wrapText="1"/>
      <protection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0" xfId="52" applyFont="1" applyBorder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7" fillId="0" borderId="12" xfId="52" applyFont="1" applyBorder="1" applyAlignment="1">
      <alignment horizontal="left" vertical="top" wrapText="1"/>
      <protection/>
    </xf>
    <xf numFmtId="0" fontId="5" fillId="0" borderId="12" xfId="52" applyFont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="60" zoomScalePageLayoutView="0" workbookViewId="0" topLeftCell="A1">
      <selection activeCell="B5" sqref="B5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</cols>
  <sheetData>
    <row r="1" spans="2:3" s="28" customFormat="1" ht="15.75">
      <c r="B1" s="29"/>
      <c r="C1" s="30" t="s">
        <v>47</v>
      </c>
    </row>
    <row r="2" spans="2:3" s="28" customFormat="1" ht="15.75">
      <c r="B2" s="29"/>
      <c r="C2" s="30" t="s">
        <v>0</v>
      </c>
    </row>
    <row r="3" spans="2:3" s="28" customFormat="1" ht="15.75">
      <c r="B3" s="29"/>
      <c r="C3" s="30" t="s">
        <v>48</v>
      </c>
    </row>
    <row r="4" spans="2:3" s="28" customFormat="1" ht="15.75">
      <c r="B4" s="29"/>
      <c r="C4" s="30" t="s">
        <v>49</v>
      </c>
    </row>
    <row r="5" spans="2:3" s="28" customFormat="1" ht="15.75">
      <c r="B5" s="29"/>
      <c r="C5" s="30" t="s">
        <v>72</v>
      </c>
    </row>
    <row r="6" spans="1:3" ht="15.75">
      <c r="A6" s="2"/>
      <c r="B6" s="38" t="s">
        <v>1</v>
      </c>
      <c r="C6" s="44"/>
    </row>
    <row r="7" spans="1:3" ht="15.75">
      <c r="A7" s="2"/>
      <c r="B7" s="38" t="s">
        <v>0</v>
      </c>
      <c r="C7" s="44"/>
    </row>
    <row r="8" spans="1:3" ht="15.75">
      <c r="A8" s="2"/>
      <c r="B8" s="38" t="s">
        <v>2</v>
      </c>
      <c r="C8" s="44"/>
    </row>
    <row r="9" spans="1:3" ht="15.75">
      <c r="A9" s="2"/>
      <c r="B9" s="38" t="s">
        <v>31</v>
      </c>
      <c r="C9" s="44"/>
    </row>
    <row r="10" spans="1:3" ht="15.75">
      <c r="A10" s="1"/>
      <c r="B10" s="38" t="s">
        <v>67</v>
      </c>
      <c r="C10" s="44"/>
    </row>
    <row r="11" spans="1:3" ht="8.25" customHeight="1" hidden="1">
      <c r="A11" s="1"/>
      <c r="B11" s="38"/>
      <c r="C11" s="39"/>
    </row>
    <row r="12" spans="1:3" ht="10.5" customHeight="1" hidden="1">
      <c r="A12" s="1"/>
      <c r="B12" s="38"/>
      <c r="C12" s="39"/>
    </row>
    <row r="13" spans="1:3" ht="13.5" customHeight="1">
      <c r="A13" s="4"/>
      <c r="B13" s="4"/>
      <c r="C13" s="3"/>
    </row>
    <row r="14" spans="1:3" ht="50.25" customHeight="1">
      <c r="A14" s="40" t="s">
        <v>64</v>
      </c>
      <c r="B14" s="40"/>
      <c r="C14" s="41"/>
    </row>
    <row r="15" spans="1:3" ht="12.75" customHeight="1">
      <c r="A15" s="2"/>
      <c r="B15" s="1"/>
      <c r="C15" s="5" t="s">
        <v>3</v>
      </c>
    </row>
    <row r="16" spans="1:3" s="6" customFormat="1" ht="12.75">
      <c r="A16" s="42" t="s">
        <v>4</v>
      </c>
      <c r="B16" s="42" t="s">
        <v>5</v>
      </c>
      <c r="C16" s="43" t="s">
        <v>6</v>
      </c>
    </row>
    <row r="17" spans="1:3" s="6" customFormat="1" ht="12.75">
      <c r="A17" s="42"/>
      <c r="B17" s="42"/>
      <c r="C17" s="43"/>
    </row>
    <row r="18" spans="2:3" s="6" customFormat="1" ht="15" customHeight="1">
      <c r="B18" s="8" t="s">
        <v>65</v>
      </c>
      <c r="C18" s="9">
        <f>C19+C29</f>
        <v>46456.2</v>
      </c>
    </row>
    <row r="19" spans="1:3" s="6" customFormat="1" ht="17.25" customHeight="1">
      <c r="A19" s="7" t="s">
        <v>7</v>
      </c>
      <c r="B19" s="8" t="s">
        <v>44</v>
      </c>
      <c r="C19" s="9">
        <f>C20+C22+C23+C24+C25+C26+C28+C21+C27</f>
        <v>34063.2</v>
      </c>
    </row>
    <row r="20" spans="1:5" s="6" customFormat="1" ht="15" customHeight="1">
      <c r="A20" s="10" t="s">
        <v>8</v>
      </c>
      <c r="B20" s="11" t="s">
        <v>9</v>
      </c>
      <c r="C20" s="12">
        <v>16400</v>
      </c>
      <c r="E20" s="27"/>
    </row>
    <row r="21" spans="1:3" s="6" customFormat="1" ht="49.5" customHeight="1">
      <c r="A21" s="10" t="s">
        <v>45</v>
      </c>
      <c r="B21" s="26" t="s">
        <v>46</v>
      </c>
      <c r="C21" s="12">
        <v>3549.2</v>
      </c>
    </row>
    <row r="22" spans="1:3" s="6" customFormat="1" ht="18" customHeight="1">
      <c r="A22" s="10" t="s">
        <v>10</v>
      </c>
      <c r="B22" s="11" t="s">
        <v>11</v>
      </c>
      <c r="C22" s="12">
        <v>800</v>
      </c>
    </row>
    <row r="23" spans="1:3" s="6" customFormat="1" ht="40.5" customHeight="1">
      <c r="A23" s="10" t="s">
        <v>12</v>
      </c>
      <c r="B23" s="13" t="s">
        <v>13</v>
      </c>
      <c r="C23" s="12">
        <v>1357</v>
      </c>
    </row>
    <row r="24" spans="1:3" s="6" customFormat="1" ht="19.5" customHeight="1">
      <c r="A24" s="10" t="s">
        <v>14</v>
      </c>
      <c r="B24" s="13" t="s">
        <v>15</v>
      </c>
      <c r="C24" s="14">
        <v>11084</v>
      </c>
    </row>
    <row r="25" spans="1:3" s="6" customFormat="1" ht="54" customHeight="1">
      <c r="A25" s="15" t="s">
        <v>40</v>
      </c>
      <c r="B25" s="13" t="s">
        <v>41</v>
      </c>
      <c r="C25" s="16">
        <f>213+500</f>
        <v>713</v>
      </c>
    </row>
    <row r="26" spans="1:3" s="6" customFormat="1" ht="40.5" customHeight="1">
      <c r="A26" s="15" t="s">
        <v>42</v>
      </c>
      <c r="B26" s="13" t="s">
        <v>43</v>
      </c>
      <c r="C26" s="25">
        <v>3</v>
      </c>
    </row>
    <row r="27" spans="1:3" s="6" customFormat="1" ht="39.75" customHeight="1">
      <c r="A27" s="10" t="s">
        <v>66</v>
      </c>
      <c r="B27" s="13" t="s">
        <v>39</v>
      </c>
      <c r="C27" s="16">
        <f>50+100</f>
        <v>150</v>
      </c>
    </row>
    <row r="28" spans="1:3" s="6" customFormat="1" ht="21" customHeight="1">
      <c r="A28" s="10" t="s">
        <v>58</v>
      </c>
      <c r="B28" s="13" t="s">
        <v>59</v>
      </c>
      <c r="C28" s="25">
        <f>4+3</f>
        <v>7</v>
      </c>
    </row>
    <row r="29" spans="1:3" s="6" customFormat="1" ht="18" customHeight="1">
      <c r="A29" s="7" t="s">
        <v>16</v>
      </c>
      <c r="B29" s="8" t="s">
        <v>17</v>
      </c>
      <c r="C29" s="18">
        <f>C34+C32+C30+C46</f>
        <v>12393</v>
      </c>
    </row>
    <row r="30" spans="1:3" s="6" customFormat="1" ht="45.75" customHeight="1">
      <c r="A30" s="35" t="s">
        <v>68</v>
      </c>
      <c r="B30" s="8" t="s">
        <v>69</v>
      </c>
      <c r="C30" s="18">
        <f>C31</f>
        <v>0.1</v>
      </c>
    </row>
    <row r="31" spans="1:3" s="6" customFormat="1" ht="51" customHeight="1">
      <c r="A31" s="36" t="s">
        <v>70</v>
      </c>
      <c r="B31" s="13" t="s">
        <v>71</v>
      </c>
      <c r="C31" s="19">
        <v>0.1</v>
      </c>
    </row>
    <row r="32" spans="1:3" s="6" customFormat="1" ht="29.25" customHeight="1">
      <c r="A32" s="10" t="s">
        <v>57</v>
      </c>
      <c r="B32" s="8" t="s">
        <v>50</v>
      </c>
      <c r="C32" s="18">
        <f>C33</f>
        <v>-72.1</v>
      </c>
    </row>
    <row r="33" spans="1:3" s="6" customFormat="1" ht="42" customHeight="1">
      <c r="A33" s="10" t="s">
        <v>51</v>
      </c>
      <c r="B33" s="13" t="s">
        <v>52</v>
      </c>
      <c r="C33" s="17">
        <v>-72.1</v>
      </c>
    </row>
    <row r="34" spans="1:3" s="6" customFormat="1" ht="28.5" customHeight="1">
      <c r="A34" s="10" t="s">
        <v>18</v>
      </c>
      <c r="B34" s="13" t="s">
        <v>19</v>
      </c>
      <c r="C34" s="19">
        <f>C37+C41+C44+C39</f>
        <v>12455</v>
      </c>
    </row>
    <row r="35" spans="1:3" s="6" customFormat="1" ht="57" customHeight="1" hidden="1">
      <c r="A35" s="10" t="s">
        <v>20</v>
      </c>
      <c r="B35" s="13" t="s">
        <v>21</v>
      </c>
      <c r="C35" s="19"/>
    </row>
    <row r="36" spans="1:3" s="6" customFormat="1" ht="25.5" hidden="1">
      <c r="A36" s="10" t="s">
        <v>22</v>
      </c>
      <c r="B36" s="13" t="s">
        <v>23</v>
      </c>
      <c r="C36" s="19"/>
    </row>
    <row r="37" spans="1:3" s="6" customFormat="1" ht="30.75" customHeight="1">
      <c r="A37" s="8" t="s">
        <v>20</v>
      </c>
      <c r="B37" s="8" t="s">
        <v>21</v>
      </c>
      <c r="C37" s="18">
        <f>C38</f>
        <v>1541.5</v>
      </c>
    </row>
    <row r="38" spans="1:3" s="6" customFormat="1" ht="24.75" customHeight="1">
      <c r="A38" s="10" t="s">
        <v>22</v>
      </c>
      <c r="B38" s="13" t="s">
        <v>23</v>
      </c>
      <c r="C38" s="20">
        <f>1520.1+21.4</f>
        <v>1541.5</v>
      </c>
    </row>
    <row r="39" spans="1:3" s="6" customFormat="1" ht="23.25" customHeight="1">
      <c r="A39" s="7" t="s">
        <v>37</v>
      </c>
      <c r="B39" s="8" t="s">
        <v>38</v>
      </c>
      <c r="C39" s="21">
        <f>C40</f>
        <v>9360.5</v>
      </c>
    </row>
    <row r="40" spans="1:3" s="6" customFormat="1" ht="18" customHeight="1">
      <c r="A40" s="10" t="s">
        <v>35</v>
      </c>
      <c r="B40" s="13" t="s">
        <v>36</v>
      </c>
      <c r="C40" s="20">
        <f>5087.1+4273.4</f>
        <v>9360.5</v>
      </c>
    </row>
    <row r="41" spans="1:3" s="6" customFormat="1" ht="28.5" customHeight="1">
      <c r="A41" s="7" t="s">
        <v>24</v>
      </c>
      <c r="B41" s="8" t="s">
        <v>25</v>
      </c>
      <c r="C41" s="18">
        <f>C42+C43</f>
        <v>553</v>
      </c>
    </row>
    <row r="42" spans="1:3" s="6" customFormat="1" ht="31.5" customHeight="1">
      <c r="A42" s="10" t="s">
        <v>26</v>
      </c>
      <c r="B42" s="13" t="s">
        <v>27</v>
      </c>
      <c r="C42" s="19">
        <v>545.4</v>
      </c>
    </row>
    <row r="43" spans="1:3" s="6" customFormat="1" ht="28.5" customHeight="1">
      <c r="A43" s="10" t="s">
        <v>28</v>
      </c>
      <c r="B43" s="13" t="s">
        <v>29</v>
      </c>
      <c r="C43" s="19">
        <v>7.6</v>
      </c>
    </row>
    <row r="44" spans="1:3" s="6" customFormat="1" ht="12.75">
      <c r="A44" s="7" t="s">
        <v>53</v>
      </c>
      <c r="B44" s="8" t="s">
        <v>54</v>
      </c>
      <c r="C44" s="18">
        <f>C45</f>
        <v>1000</v>
      </c>
    </row>
    <row r="45" spans="1:3" s="6" customFormat="1" ht="69" customHeight="1">
      <c r="A45" s="10" t="s">
        <v>55</v>
      </c>
      <c r="B45" s="13" t="s">
        <v>56</v>
      </c>
      <c r="C45" s="19">
        <v>1000</v>
      </c>
    </row>
    <row r="46" spans="1:3" s="37" customFormat="1" ht="21" customHeight="1">
      <c r="A46" s="7" t="s">
        <v>60</v>
      </c>
      <c r="B46" s="8" t="s">
        <v>61</v>
      </c>
      <c r="C46" s="18">
        <f>C47</f>
        <v>10</v>
      </c>
    </row>
    <row r="47" spans="1:3" s="6" customFormat="1" ht="18.75" customHeight="1">
      <c r="A47" s="31" t="s">
        <v>62</v>
      </c>
      <c r="B47" s="11" t="s">
        <v>63</v>
      </c>
      <c r="C47" s="19">
        <v>10</v>
      </c>
    </row>
    <row r="48" spans="1:3" s="6" customFormat="1" ht="3" customHeight="1">
      <c r="A48" s="32"/>
      <c r="B48" s="33"/>
      <c r="C48" s="34"/>
    </row>
    <row r="49" spans="1:3" s="6" customFormat="1" ht="12.75">
      <c r="A49" s="32"/>
      <c r="B49" s="33"/>
      <c r="C49" s="34"/>
    </row>
    <row r="50" spans="1:3" s="6" customFormat="1" ht="27" customHeight="1">
      <c r="A50" s="22" t="s">
        <v>30</v>
      </c>
      <c r="B50" s="22"/>
      <c r="C50" s="23"/>
    </row>
    <row r="51" spans="1:3" s="6" customFormat="1" ht="12.75">
      <c r="A51" s="22" t="s">
        <v>32</v>
      </c>
      <c r="B51" s="22"/>
      <c r="C51" s="23"/>
    </row>
    <row r="52" spans="1:3" ht="12.75">
      <c r="A52" s="22" t="s">
        <v>34</v>
      </c>
      <c r="B52" s="22"/>
      <c r="C52" s="24" t="s">
        <v>33</v>
      </c>
    </row>
    <row r="53" spans="1:3" ht="15.75">
      <c r="A53" s="4"/>
      <c r="B53" s="4"/>
      <c r="C53" s="3"/>
    </row>
    <row r="54" spans="1:3" ht="15.75">
      <c r="A54" s="4"/>
      <c r="B54" s="4"/>
      <c r="C54" s="3"/>
    </row>
    <row r="55" spans="1:3" ht="15.75">
      <c r="A55" s="4"/>
      <c r="B55" s="4"/>
      <c r="C55" s="3"/>
    </row>
    <row r="56" spans="1:3" ht="15.75">
      <c r="A56" s="4"/>
      <c r="B56" s="4"/>
      <c r="C56" s="3"/>
    </row>
    <row r="57" spans="1:3" ht="15.75">
      <c r="A57" s="4"/>
      <c r="B57" s="4"/>
      <c r="C57" s="3"/>
    </row>
    <row r="58" spans="1:3" ht="15.75">
      <c r="A58" s="4"/>
      <c r="B58" s="4"/>
      <c r="C58" s="3"/>
    </row>
    <row r="59" spans="1:3" ht="15.75">
      <c r="A59" s="4"/>
      <c r="B59" s="4"/>
      <c r="C59" s="3"/>
    </row>
    <row r="60" spans="1:3" ht="15.75">
      <c r="A60" s="4"/>
      <c r="B60" s="4"/>
      <c r="C60" s="3"/>
    </row>
    <row r="61" spans="1:3" ht="15.75">
      <c r="A61" s="4"/>
      <c r="B61" s="4"/>
      <c r="C61" s="3"/>
    </row>
    <row r="62" spans="1:3" ht="15.75">
      <c r="A62" s="4"/>
      <c r="B62" s="4"/>
      <c r="C62" s="3"/>
    </row>
    <row r="63" spans="1:3" ht="15.75">
      <c r="A63" s="4"/>
      <c r="B63" s="4"/>
      <c r="C63" s="3"/>
    </row>
    <row r="64" spans="1:3" ht="15.75">
      <c r="A64" s="4"/>
      <c r="B64" s="4"/>
      <c r="C64" s="3"/>
    </row>
    <row r="65" spans="1:3" ht="15.75">
      <c r="A65" s="4"/>
      <c r="B65" s="4"/>
      <c r="C65" s="3"/>
    </row>
    <row r="66" spans="1:3" ht="15.75">
      <c r="A66" s="4"/>
      <c r="B66" s="4"/>
      <c r="C66" s="3"/>
    </row>
    <row r="67" spans="1:3" ht="15.75">
      <c r="A67" s="4"/>
      <c r="B67" s="4"/>
      <c r="C67" s="3"/>
    </row>
  </sheetData>
  <sheetProtection/>
  <mergeCells count="11">
    <mergeCell ref="B11:C11"/>
    <mergeCell ref="B12:C12"/>
    <mergeCell ref="A14:C14"/>
    <mergeCell ref="A16:A17"/>
    <mergeCell ref="B16:B17"/>
    <mergeCell ref="C16:C17"/>
    <mergeCell ref="B6:C6"/>
    <mergeCell ref="B7:C7"/>
    <mergeCell ref="B8:C8"/>
    <mergeCell ref="B9:C9"/>
    <mergeCell ref="B10:C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2015-05-05T06:04:01Z</cp:lastPrinted>
  <dcterms:created xsi:type="dcterms:W3CDTF">1996-10-08T23:32:33Z</dcterms:created>
  <dcterms:modified xsi:type="dcterms:W3CDTF">2015-05-05T06:04:57Z</dcterms:modified>
  <cp:category/>
  <cp:version/>
  <cp:contentType/>
  <cp:contentStatus/>
</cp:coreProperties>
</file>