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'Лист2'!$A$1:$C$48</definedName>
  </definedNames>
  <calcPr fullCalcOnLoad="1"/>
</workbook>
</file>

<file path=xl/sharedStrings.xml><?xml version="1.0" encoding="utf-8"?>
<sst xmlns="http://schemas.openxmlformats.org/spreadsheetml/2006/main" count="70" uniqueCount="65">
  <si>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</si>
  <si>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</si>
  <si>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</si>
  <si>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</si>
  <si>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</si>
  <si>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</si>
  <si>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</si>
  <si>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</si>
  <si>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</si>
  <si>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</si>
  <si>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</si>
  <si>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</si>
  <si>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</si>
  <si>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</si>
  <si>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</si>
  <si>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</si>
  <si>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</si>
  <si>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</si>
  <si>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</si>
  <si>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</si>
  <si>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</si>
  <si>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</si>
  <si>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</si>
  <si>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</si>
  <si>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</si>
  <si>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</si>
  <si>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</si>
  <si>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</si>
  <si>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</si>
  <si>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</si>
  <si>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</si>
  <si>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</si>
  <si>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</si>
  <si>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</si>
  <si>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</si>
  <si>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</si>
  <si>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</si>
  <si>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</si>
  <si>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</si>
  <si>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</si>
  <si>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</si>
  <si>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</si>
  <si>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</si>
  <si>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</si>
  <si>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</si>
  <si>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</si>
  <si>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</si>
  <si>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</si>
  <si>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</si>
  <si>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</si>
  <si>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</si>
  <si>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</si>
  <si>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</si>
  <si>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</si>
  <si>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2017 год </t>
  </si>
  <si>
    <t>1 13 03050 10 0041 130</t>
  </si>
  <si>
    <t>2 02 00000 00 0000 000</t>
  </si>
  <si>
    <t>Безвозмездные поступления от других бюджетов бюджетной системы Российской Федерации</t>
  </si>
  <si>
    <t>Калининского района на 2017 год"</t>
  </si>
  <si>
    <t>2 02 30024 10 0000 151</t>
  </si>
  <si>
    <t xml:space="preserve">2 02 35118 10 0000 151 </t>
  </si>
  <si>
    <t>2 02 29999 10 0000 151</t>
  </si>
  <si>
    <t xml:space="preserve">от 21.06.2017 г.  № </t>
  </si>
  <si>
    <t>1 13 02995 10 0000 130</t>
  </si>
  <si>
    <t xml:space="preserve">Прочие доходы от компенсации затрат бюджетов поселений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</si>
</sst>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2" xfId="52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</cols>
  <sheetData>
    <row r="1" spans="2:3" s="35" customFormat="1" ht="15.75">
      <c r="B1" s="36"/>
      <c r="C1" s="37" t="s">
        <v>51</v>
      </c>
    </row>
    <row r="2" spans="2:3" s="35" customFormat="1" ht="15.75">
      <c r="B2" s="36"/>
      <c r="C2" s="37" t="s">
        <v>0</v>
      </c>
    </row>
    <row r="3" spans="2:3" s="35" customFormat="1" ht="15.75">
      <c r="B3" s="36"/>
      <c r="C3" s="37" t="s">
        <v>52</v>
      </c>
    </row>
    <row r="4" spans="2:3" s="35" customFormat="1" ht="15.75">
      <c r="B4" s="36"/>
      <c r="C4" s="37" t="s">
        <v>53</v>
      </c>
    </row>
    <row r="5" spans="2:3" s="35" customFormat="1" ht="15.75">
      <c r="B5" s="36"/>
      <c r="C5" s="37" t="s">
        <v>62</v>
      </c>
    </row>
    <row r="6" spans="1:3" ht="15.75">
      <c r="A6" s="2"/>
      <c r="B6" s="40" t="s">
        <v>1</v>
      </c>
      <c r="C6" s="46"/>
    </row>
    <row r="7" spans="1:3" ht="15.75">
      <c r="A7" s="2"/>
      <c r="B7" s="40" t="s">
        <v>0</v>
      </c>
      <c r="C7" s="46"/>
    </row>
    <row r="8" spans="1:3" ht="15.75">
      <c r="A8" s="2"/>
      <c r="B8" s="40" t="s">
        <v>2</v>
      </c>
      <c r="C8" s="46"/>
    </row>
    <row r="9" spans="1:3" ht="15.75">
      <c r="A9" s="2"/>
      <c r="B9" s="40" t="s">
        <v>34</v>
      </c>
      <c r="C9" s="46"/>
    </row>
    <row r="10" spans="1:3" ht="15.75">
      <c r="A10" s="1"/>
      <c r="B10" s="40" t="s">
        <v>58</v>
      </c>
      <c r="C10" s="46"/>
    </row>
    <row r="11" spans="1:3" ht="8.25" customHeight="1" hidden="1">
      <c r="A11" s="1"/>
      <c r="B11" s="40"/>
      <c r="C11" s="41"/>
    </row>
    <row r="12" spans="1:3" ht="10.5" customHeight="1" hidden="1">
      <c r="A12" s="1"/>
      <c r="B12" s="40"/>
      <c r="C12" s="41"/>
    </row>
    <row r="13" spans="1:3" ht="15.75" hidden="1">
      <c r="A13" s="4"/>
      <c r="B13" s="4"/>
      <c r="C13" s="3"/>
    </row>
    <row r="14" spans="1:3" ht="50.25" customHeight="1">
      <c r="A14" s="42" t="s">
        <v>54</v>
      </c>
      <c r="B14" s="42"/>
      <c r="C14" s="43"/>
    </row>
    <row r="15" spans="1:3" ht="12.75" customHeight="1">
      <c r="A15" s="2"/>
      <c r="B15" s="1"/>
      <c r="C15" s="5" t="s">
        <v>3</v>
      </c>
    </row>
    <row r="16" spans="1:3" s="7" customFormat="1" ht="12.75">
      <c r="A16" s="44" t="s">
        <v>4</v>
      </c>
      <c r="B16" s="44" t="s">
        <v>5</v>
      </c>
      <c r="C16" s="45" t="s">
        <v>6</v>
      </c>
    </row>
    <row r="17" spans="1:3" s="7" customFormat="1" ht="12.75">
      <c r="A17" s="44"/>
      <c r="B17" s="44"/>
      <c r="C17" s="45"/>
    </row>
    <row r="18" spans="2:3" s="7" customFormat="1" ht="15" customHeight="1">
      <c r="B18" s="9" t="s">
        <v>48</v>
      </c>
      <c r="C18" s="10">
        <f>C19+C30</f>
        <v>52098.9</v>
      </c>
    </row>
    <row r="19" spans="1:3" s="7" customFormat="1" ht="17.25" customHeight="1">
      <c r="A19" s="8" t="s">
        <v>7</v>
      </c>
      <c r="B19" s="9" t="s">
        <v>47</v>
      </c>
      <c r="C19" s="10">
        <f>C20+C22+C23+C24+C25+C26+C28+C21+C27</f>
        <v>38136.8</v>
      </c>
    </row>
    <row r="20" spans="1:5" s="7" customFormat="1" ht="15" customHeight="1">
      <c r="A20" s="11" t="s">
        <v>8</v>
      </c>
      <c r="B20" s="12" t="s">
        <v>9</v>
      </c>
      <c r="C20" s="13">
        <v>16500</v>
      </c>
      <c r="E20" s="34"/>
    </row>
    <row r="21" spans="1:3" s="7" customFormat="1" ht="49.5" customHeight="1">
      <c r="A21" s="11" t="s">
        <v>49</v>
      </c>
      <c r="B21" s="33" t="s">
        <v>50</v>
      </c>
      <c r="C21" s="13">
        <v>4431.8</v>
      </c>
    </row>
    <row r="22" spans="1:3" s="7" customFormat="1" ht="18" customHeight="1">
      <c r="A22" s="11" t="s">
        <v>10</v>
      </c>
      <c r="B22" s="12" t="s">
        <v>11</v>
      </c>
      <c r="C22" s="13">
        <f>3400+500</f>
        <v>3900</v>
      </c>
    </row>
    <row r="23" spans="1:3" s="7" customFormat="1" ht="40.5" customHeight="1">
      <c r="A23" s="11" t="s">
        <v>12</v>
      </c>
      <c r="B23" s="14" t="s">
        <v>13</v>
      </c>
      <c r="C23" s="13">
        <v>3000</v>
      </c>
    </row>
    <row r="24" spans="1:3" s="7" customFormat="1" ht="19.5" customHeight="1">
      <c r="A24" s="11" t="s">
        <v>14</v>
      </c>
      <c r="B24" s="14" t="s">
        <v>15</v>
      </c>
      <c r="C24" s="15">
        <v>10007</v>
      </c>
    </row>
    <row r="25" spans="1:3" s="7" customFormat="1" ht="54" customHeight="1">
      <c r="A25" s="16" t="s">
        <v>43</v>
      </c>
      <c r="B25" s="14" t="s">
        <v>44</v>
      </c>
      <c r="C25" s="17">
        <v>213</v>
      </c>
    </row>
    <row r="26" spans="1:3" s="7" customFormat="1" ht="40.5" customHeight="1">
      <c r="A26" s="16" t="s">
        <v>45</v>
      </c>
      <c r="B26" s="14" t="s">
        <v>46</v>
      </c>
      <c r="C26" s="32">
        <v>33</v>
      </c>
    </row>
    <row r="27" spans="1:3" s="7" customFormat="1" ht="25.5" customHeight="1">
      <c r="A27" s="38" t="s">
        <v>63</v>
      </c>
      <c r="B27" s="14" t="s">
        <v>64</v>
      </c>
      <c r="C27" s="32">
        <v>2</v>
      </c>
    </row>
    <row r="28" spans="1:3" s="7" customFormat="1" ht="42" customHeight="1">
      <c r="A28" s="11" t="s">
        <v>55</v>
      </c>
      <c r="B28" s="14" t="s">
        <v>42</v>
      </c>
      <c r="C28" s="17">
        <v>50</v>
      </c>
    </row>
    <row r="29" spans="1:3" s="7" customFormat="1" ht="16.5" customHeight="1" hidden="1">
      <c r="A29" s="11" t="s">
        <v>16</v>
      </c>
      <c r="B29" s="14" t="s">
        <v>17</v>
      </c>
      <c r="C29" s="18"/>
    </row>
    <row r="30" spans="1:3" s="7" customFormat="1" ht="18" customHeight="1">
      <c r="A30" s="8" t="s">
        <v>18</v>
      </c>
      <c r="B30" s="9" t="s">
        <v>19</v>
      </c>
      <c r="C30" s="19">
        <f>C31+C41</f>
        <v>13962.099999999999</v>
      </c>
    </row>
    <row r="31" spans="1:3" s="7" customFormat="1" ht="28.5" customHeight="1">
      <c r="A31" s="11" t="s">
        <v>56</v>
      </c>
      <c r="B31" s="14" t="s">
        <v>57</v>
      </c>
      <c r="C31" s="20">
        <f>C34+C38+C36</f>
        <v>13733.099999999999</v>
      </c>
    </row>
    <row r="32" spans="1:3" s="7" customFormat="1" ht="57" customHeight="1" hidden="1">
      <c r="A32" s="11" t="s">
        <v>20</v>
      </c>
      <c r="B32" s="14" t="s">
        <v>21</v>
      </c>
      <c r="C32" s="20"/>
    </row>
    <row r="33" spans="1:3" s="7" customFormat="1" ht="25.5" customHeight="1" hidden="1">
      <c r="A33" s="11" t="s">
        <v>22</v>
      </c>
      <c r="B33" s="14" t="s">
        <v>23</v>
      </c>
      <c r="C33" s="20"/>
    </row>
    <row r="34" spans="1:3" s="7" customFormat="1" ht="30.75" customHeight="1" hidden="1">
      <c r="A34" s="9" t="s">
        <v>20</v>
      </c>
      <c r="B34" s="9" t="s">
        <v>21</v>
      </c>
      <c r="C34" s="19">
        <f>C35</f>
        <v>0</v>
      </c>
    </row>
    <row r="35" spans="1:3" s="7" customFormat="1" ht="24.75" customHeight="1" hidden="1">
      <c r="A35" s="11" t="s">
        <v>22</v>
      </c>
      <c r="B35" s="14" t="s">
        <v>23</v>
      </c>
      <c r="C35" s="21">
        <v>0</v>
      </c>
    </row>
    <row r="36" spans="1:3" s="7" customFormat="1" ht="18.75" customHeight="1">
      <c r="A36" s="8" t="s">
        <v>40</v>
      </c>
      <c r="B36" s="9" t="s">
        <v>41</v>
      </c>
      <c r="C36" s="22">
        <f>C37</f>
        <v>13167.8</v>
      </c>
    </row>
    <row r="37" spans="1:3" s="7" customFormat="1" ht="17.25" customHeight="1">
      <c r="A37" s="11" t="s">
        <v>61</v>
      </c>
      <c r="B37" s="14" t="s">
        <v>39</v>
      </c>
      <c r="C37" s="21">
        <f>5407.7+6915.1+845</f>
        <v>13167.8</v>
      </c>
    </row>
    <row r="38" spans="1:3" s="7" customFormat="1" ht="28.5" customHeight="1">
      <c r="A38" s="8" t="s">
        <v>24</v>
      </c>
      <c r="B38" s="9" t="s">
        <v>25</v>
      </c>
      <c r="C38" s="19">
        <f>C39+C40</f>
        <v>565.3000000000001</v>
      </c>
    </row>
    <row r="39" spans="1:3" s="7" customFormat="1" ht="39.75" customHeight="1">
      <c r="A39" s="11" t="s">
        <v>60</v>
      </c>
      <c r="B39" s="14" t="s">
        <v>26</v>
      </c>
      <c r="C39" s="20">
        <v>557.7</v>
      </c>
    </row>
    <row r="40" spans="1:3" s="7" customFormat="1" ht="28.5" customHeight="1">
      <c r="A40" s="11" t="s">
        <v>59</v>
      </c>
      <c r="B40" s="14" t="s">
        <v>27</v>
      </c>
      <c r="C40" s="20">
        <v>7.6</v>
      </c>
    </row>
    <row r="41" spans="1:3" s="39" customFormat="1" ht="18" customHeight="1">
      <c r="A41" s="8" t="s">
        <v>28</v>
      </c>
      <c r="B41" s="9" t="s">
        <v>29</v>
      </c>
      <c r="C41" s="19">
        <f>C42</f>
        <v>229</v>
      </c>
    </row>
    <row r="42" spans="1:3" s="7" customFormat="1" ht="18.75" customHeight="1">
      <c r="A42" s="23" t="s">
        <v>30</v>
      </c>
      <c r="B42" s="12" t="s">
        <v>31</v>
      </c>
      <c r="C42" s="20">
        <f>178+51</f>
        <v>229</v>
      </c>
    </row>
    <row r="43" spans="1:3" s="7" customFormat="1" ht="12" customHeight="1" hidden="1">
      <c r="A43" s="24"/>
      <c r="B43" s="25" t="s">
        <v>32</v>
      </c>
      <c r="C43" s="19">
        <f>C18+C30</f>
        <v>66061</v>
      </c>
    </row>
    <row r="44" spans="1:3" s="7" customFormat="1" ht="0.75" customHeight="1">
      <c r="A44" s="26"/>
      <c r="B44" s="27"/>
      <c r="C44" s="28"/>
    </row>
    <row r="45" spans="1:3" s="7" customFormat="1" ht="12.75" hidden="1">
      <c r="A45" s="26"/>
      <c r="B45" s="27"/>
      <c r="C45" s="28"/>
    </row>
    <row r="46" spans="1:3" s="7" customFormat="1" ht="16.5" customHeight="1">
      <c r="A46" s="29" t="s">
        <v>33</v>
      </c>
      <c r="B46" s="29"/>
      <c r="C46" s="30"/>
    </row>
    <row r="47" spans="1:3" s="7" customFormat="1" ht="12.75">
      <c r="A47" s="29" t="s">
        <v>35</v>
      </c>
      <c r="B47" s="29"/>
      <c r="C47" s="30"/>
    </row>
    <row r="48" spans="1:3" ht="12.75">
      <c r="A48" s="29" t="s">
        <v>38</v>
      </c>
      <c r="B48" s="29"/>
      <c r="C48" s="31" t="s">
        <v>36</v>
      </c>
    </row>
    <row r="49" ht="15.75">
      <c r="A49" s="6" t="s">
        <v>37</v>
      </c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2017-06-06T08:25:58Z</cp:lastPrinted>
  <dcterms:created xsi:type="dcterms:W3CDTF">1996-10-08T23:32:33Z</dcterms:created>
  <dcterms:modified xsi:type="dcterms:W3CDTF">2017-06-07T08:06:19Z</dcterms:modified>
  <cp:category/>
  <cp:version/>
  <cp:contentType/>
  <cp:contentStatus/>
</cp:coreProperties>
</file>