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2" sheetId="1" r:id="rId1"/>
    <sheet name="Лист3" sheetId="2" r:id="rId2"/>
  </sheets>
  <definedNames>
    <definedName name="_xlnm.Print_Area" localSheetId="0">'Лист2'!$A$1:$C$34</definedName>
  </definedNames>
  <calcPr fullCalcOnLoad="1"/>
</workbook>
</file>

<file path=xl/sharedStrings.xml><?xml version="1.0" encoding="utf-8"?>
<sst xmlns="http://schemas.openxmlformats.org/spreadsheetml/2006/main" count="42" uniqueCount="41">
  <si>
    <t>к решению Совета Калининского</t>
  </si>
  <si>
    <t xml:space="preserve">сельского поселения Калининского района </t>
  </si>
  <si>
    <t>тыс.руб.</t>
  </si>
  <si>
    <t>Код</t>
  </si>
  <si>
    <t>Наименование дохода</t>
  </si>
  <si>
    <t>Сумма</t>
  </si>
  <si>
    <t>2 00 00000 00 0000 000</t>
  </si>
  <si>
    <t>Безвозмездные поступления</t>
  </si>
  <si>
    <t>Дотации  от других бюджетов бюджетной системы Российской Федерации</t>
  </si>
  <si>
    <t>Начальник финансового отдела</t>
  </si>
  <si>
    <t>"О бюджете Калининского  сельского поселения</t>
  </si>
  <si>
    <t>администрации Калининского</t>
  </si>
  <si>
    <t>Е.В.Цыбуля</t>
  </si>
  <si>
    <t xml:space="preserve">сельского поселения </t>
  </si>
  <si>
    <t xml:space="preserve">Калининского района 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</si>
  <si>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</si>
  <si>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</si>
  <si>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поселений на выравнивание бюджетной обеспеченности</t>
  </si>
  <si>
    <t>2 02 30024 10 0000 150</t>
  </si>
  <si>
    <t>2 02 30000 00 0000 150</t>
  </si>
  <si>
    <t>2 02 100001 10 0000 150</t>
  </si>
  <si>
    <t>2 02 100000 00 0000 150</t>
  </si>
  <si>
    <t>Приложение № 2</t>
  </si>
  <si>
    <t>Приложение №2</t>
  </si>
  <si>
    <t>2 02 35118 10 0000 150</t>
  </si>
  <si>
    <t>сельского поселения</t>
  </si>
  <si>
    <t xml:space="preserve">Калининского района                                                                                                 </t>
  </si>
  <si>
    <t>2 02 25555 10 0000 150</t>
  </si>
  <si>
    <t>Субсидии бюджетам на реализацию программ формирования современной городской среды</t>
  </si>
  <si>
    <t xml:space="preserve">Безвозмездные поступления в составе доходов бюджета Калининского сельского поселения из других бюджетов бюджетной системы Российской Федерации в 2023 году </t>
  </si>
  <si>
    <t>Калининского района на 2023 год"</t>
  </si>
  <si>
    <t>2 02 20000 00 0000 150</t>
  </si>
  <si>
    <t>2 02 29999 10 0000 150</t>
  </si>
  <si>
    <t>2 02 49999 10 0000 150</t>
  </si>
  <si>
    <t>Субсидии бюджетам бюджетной системы Российской Федерации (межбюджетные субсидии)</t>
  </si>
  <si>
    <t>Прочие субсидии бюджетам сельских поселений</t>
  </si>
  <si>
    <t>Прочие межбюджетные трансферты, передаваемые бюджетам сельских поселений</t>
  </si>
  <si>
    <t>Субвенции  бюджетам бюджетной системы Российской Федерации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</si>
  <si>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</si>
  <si>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сельских поселений на выполнение передаваемых полномочий субъектов Российской Федерации</t>
  </si>
  <si>
    <t xml:space="preserve">от 29.08.2023 г.  №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</si>
</sst>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44">
    <font>
      <sz val="10"/>
      <name val="Arial"/>
      <family val="0"/>
    </font>
    <font>
      <sz val="12"/>
      <name val="Arial Cyr"/>
      <family val="0"/>
    </font>
    <font>
      <sz val="10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Arial"/>
      <family val="2"/>
    </font>
    <font>
      <b/>
      <sz val="12"/>
      <name val="Arial Cyr"/>
      <family val="0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52" applyFont="1">
      <alignment/>
      <protection/>
    </xf>
    <xf numFmtId="0" fontId="1" fillId="0" borderId="0" xfId="52" applyFont="1" applyAlignment="1">
      <alignment horizontal="left"/>
      <protection/>
    </xf>
    <xf numFmtId="0" fontId="4" fillId="0" borderId="0" xfId="52" applyFont="1" applyFill="1">
      <alignment/>
      <protection/>
    </xf>
    <xf numFmtId="0" fontId="4" fillId="0" borderId="0" xfId="52" applyFont="1" applyAlignment="1">
      <alignment wrapText="1"/>
      <protection/>
    </xf>
    <xf numFmtId="0" fontId="4" fillId="0" borderId="0" xfId="52" applyFont="1" applyAlignment="1">
      <alignment horizontal="center"/>
      <protection/>
    </xf>
    <xf numFmtId="0" fontId="4" fillId="0" borderId="0" xfId="52" applyFont="1">
      <alignment/>
      <protection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6" fillId="0" borderId="10" xfId="52" applyFont="1" applyBorder="1" applyAlignment="1">
      <alignment horizontal="left" vertical="top" wrapText="1"/>
      <protection/>
    </xf>
    <xf numFmtId="0" fontId="6" fillId="0" borderId="10" xfId="52" applyFont="1" applyBorder="1" applyAlignment="1">
      <alignment horizontal="justify" vertical="top" wrapText="1"/>
      <protection/>
    </xf>
    <xf numFmtId="188" fontId="6" fillId="0" borderId="10" xfId="52" applyNumberFormat="1" applyFont="1" applyBorder="1" applyAlignment="1">
      <alignment horizontal="center"/>
      <protection/>
    </xf>
    <xf numFmtId="0" fontId="5" fillId="0" borderId="10" xfId="52" applyFont="1" applyBorder="1" applyAlignment="1">
      <alignment horizontal="left" vertical="top" wrapText="1"/>
      <protection/>
    </xf>
    <xf numFmtId="0" fontId="5" fillId="0" borderId="10" xfId="52" applyFont="1" applyBorder="1" applyAlignment="1">
      <alignment horizontal="justify" vertical="top" wrapText="1"/>
      <protection/>
    </xf>
    <xf numFmtId="188" fontId="5" fillId="0" borderId="10" xfId="52" applyNumberFormat="1" applyFont="1" applyBorder="1" applyAlignment="1">
      <alignment horizontal="center"/>
      <protection/>
    </xf>
    <xf numFmtId="0" fontId="7" fillId="0" borderId="0" xfId="52" applyFont="1" applyFill="1">
      <alignment/>
      <protection/>
    </xf>
    <xf numFmtId="0" fontId="4" fillId="0" borderId="0" xfId="52" applyFont="1" applyBorder="1" applyAlignment="1">
      <alignment horizontal="right"/>
      <protection/>
    </xf>
    <xf numFmtId="0" fontId="4" fillId="0" borderId="0" xfId="52" applyFont="1" applyAlignment="1">
      <alignment horizontal="right"/>
      <protection/>
    </xf>
    <xf numFmtId="0" fontId="8" fillId="0" borderId="0" xfId="52" applyFont="1">
      <alignment/>
      <protection/>
    </xf>
    <xf numFmtId="0" fontId="7" fillId="0" borderId="0" xfId="52" applyFont="1">
      <alignment/>
      <protection/>
    </xf>
    <xf numFmtId="0" fontId="9" fillId="0" borderId="10" xfId="52" applyFont="1" applyBorder="1" applyAlignment="1">
      <alignment horizontal="justify" vertical="top" wrapText="1"/>
      <protection/>
    </xf>
    <xf numFmtId="0" fontId="3" fillId="0" borderId="0" xfId="52" applyFont="1" applyFill="1" applyAlignment="1">
      <alignment horizontal="right"/>
      <protection/>
    </xf>
    <xf numFmtId="0" fontId="0" fillId="0" borderId="0" xfId="0" applyAlignment="1">
      <alignment/>
    </xf>
    <xf numFmtId="0" fontId="5" fillId="0" borderId="10" xfId="52" applyFont="1" applyBorder="1" applyAlignment="1">
      <alignment horizontal="center" wrapText="1"/>
      <protection/>
    </xf>
    <xf numFmtId="0" fontId="4" fillId="0" borderId="10" xfId="52" applyFont="1" applyBorder="1" applyAlignment="1">
      <alignment horizontal="center" wrapText="1"/>
      <protection/>
    </xf>
    <xf numFmtId="0" fontId="5" fillId="0" borderId="0" xfId="52" applyFont="1" applyBorder="1" applyAlignment="1">
      <alignment horizontal="center" vertical="top" wrapText="1"/>
      <protection/>
    </xf>
    <xf numFmtId="0" fontId="0" fillId="0" borderId="0" xfId="0" applyAlignment="1">
      <alignment horizontal="righ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 3 Доходы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zoomScalePageLayoutView="0" workbookViewId="0" topLeftCell="A1">
      <selection activeCell="B6" sqref="B6:C6"/>
    </sheetView>
  </sheetViews>
  <sheetFormatPr defaultColWidth="9.140625" defaultRowHeight="12.75"/>
  <cols>
    <col min="1" max="1" width="25.7109375" style="0" customWidth="1"/>
    <col min="2" max="2" width="53.28125" style="0" customWidth="1"/>
    <col min="3" max="3" width="15.421875" style="0" customWidth="1"/>
    <col min="4" max="7" width="8.8515625" style="0" hidden="1" customWidth="1"/>
    <col min="8" max="8" width="8.8515625" style="0" customWidth="1"/>
  </cols>
  <sheetData>
    <row r="1" spans="2:3" s="7" customFormat="1" ht="15">
      <c r="B1" s="8"/>
      <c r="C1" s="9" t="s">
        <v>22</v>
      </c>
    </row>
    <row r="2" spans="2:3" s="7" customFormat="1" ht="15">
      <c r="B2" s="8"/>
      <c r="C2" s="9" t="s">
        <v>0</v>
      </c>
    </row>
    <row r="3" spans="2:3" s="7" customFormat="1" ht="15">
      <c r="B3" s="8"/>
      <c r="C3" s="9" t="s">
        <v>13</v>
      </c>
    </row>
    <row r="4" spans="2:3" s="7" customFormat="1" ht="15">
      <c r="B4" s="8"/>
      <c r="C4" s="9" t="s">
        <v>14</v>
      </c>
    </row>
    <row r="5" spans="2:3" s="7" customFormat="1" ht="15">
      <c r="B5" s="8"/>
      <c r="C5" s="9" t="s">
        <v>40</v>
      </c>
    </row>
    <row r="6" spans="1:3" ht="15">
      <c r="A6" s="2"/>
      <c r="B6" s="22" t="s">
        <v>23</v>
      </c>
      <c r="C6" s="27"/>
    </row>
    <row r="7" spans="1:3" ht="15">
      <c r="A7" s="2"/>
      <c r="B7" s="22" t="s">
        <v>0</v>
      </c>
      <c r="C7" s="27"/>
    </row>
    <row r="8" spans="1:3" ht="15">
      <c r="A8" s="2"/>
      <c r="B8" s="22" t="s">
        <v>1</v>
      </c>
      <c r="C8" s="27"/>
    </row>
    <row r="9" spans="1:3" ht="15">
      <c r="A9" s="2"/>
      <c r="B9" s="22" t="s">
        <v>10</v>
      </c>
      <c r="C9" s="27"/>
    </row>
    <row r="10" spans="1:3" ht="15">
      <c r="A10" s="1"/>
      <c r="B10" s="22" t="s">
        <v>30</v>
      </c>
      <c r="C10" s="27"/>
    </row>
    <row r="11" spans="1:3" ht="8.25" customHeight="1" hidden="1">
      <c r="A11" s="1"/>
      <c r="B11" s="22"/>
      <c r="C11" s="23"/>
    </row>
    <row r="12" spans="1:3" ht="10.5" customHeight="1" hidden="1">
      <c r="A12" s="1"/>
      <c r="B12" s="22"/>
      <c r="C12" s="23"/>
    </row>
    <row r="13" spans="1:3" ht="15.75" customHeight="1" hidden="1">
      <c r="A13" s="4"/>
      <c r="B13" s="4"/>
      <c r="C13" s="3"/>
    </row>
    <row r="15" spans="1:3" s="1" customFormat="1" ht="34.5" customHeight="1">
      <c r="A15" s="26" t="s">
        <v>29</v>
      </c>
      <c r="B15" s="26"/>
      <c r="C15" s="26"/>
    </row>
    <row r="16" spans="1:3" s="1" customFormat="1" ht="12" customHeight="1">
      <c r="A16" s="2"/>
      <c r="C16" s="5" t="s">
        <v>2</v>
      </c>
    </row>
    <row r="17" spans="1:3" s="1" customFormat="1" ht="9.75" customHeight="1">
      <c r="A17" s="24" t="s">
        <v>3</v>
      </c>
      <c r="B17" s="24" t="s">
        <v>4</v>
      </c>
      <c r="C17" s="25" t="s">
        <v>5</v>
      </c>
    </row>
    <row r="18" spans="1:3" s="1" customFormat="1" ht="8.25" customHeight="1">
      <c r="A18" s="24"/>
      <c r="B18" s="24"/>
      <c r="C18" s="25"/>
    </row>
    <row r="19" spans="1:3" s="19" customFormat="1" ht="16.5" customHeight="1" hidden="1">
      <c r="A19" s="10" t="s">
        <v>6</v>
      </c>
      <c r="B19" s="11" t="s">
        <v>7</v>
      </c>
      <c r="C19" s="12">
        <f>C20</f>
        <v>74021.20000000001</v>
      </c>
    </row>
    <row r="20" spans="1:3" s="19" customFormat="1" ht="43.5" customHeight="1">
      <c r="A20" s="10" t="s">
        <v>15</v>
      </c>
      <c r="B20" s="11" t="s">
        <v>16</v>
      </c>
      <c r="C20" s="12">
        <f>C27+C23+C21</f>
        <v>74021.20000000001</v>
      </c>
    </row>
    <row r="21" spans="1:3" s="19" customFormat="1" ht="38.25" customHeight="1">
      <c r="A21" s="14" t="s">
        <v>21</v>
      </c>
      <c r="B21" s="14" t="s">
        <v>8</v>
      </c>
      <c r="C21" s="15">
        <f>C22</f>
        <v>14315.9</v>
      </c>
    </row>
    <row r="22" spans="1:3" s="1" customFormat="1" ht="36" customHeight="1">
      <c r="A22" s="14" t="s">
        <v>20</v>
      </c>
      <c r="B22" s="14" t="s">
        <v>17</v>
      </c>
      <c r="C22" s="15">
        <v>14315.9</v>
      </c>
    </row>
    <row r="23" spans="1:3" s="19" customFormat="1" ht="36" customHeight="1">
      <c r="A23" s="10" t="s">
        <v>31</v>
      </c>
      <c r="B23" s="11" t="s">
        <v>34</v>
      </c>
      <c r="C23" s="12">
        <f>C24+C25+C26</f>
        <v>58807.90000000001</v>
      </c>
    </row>
    <row r="24" spans="1:3" s="19" customFormat="1" ht="33.75" customHeight="1">
      <c r="A24" s="14" t="s">
        <v>27</v>
      </c>
      <c r="B24" s="14" t="s">
        <v>28</v>
      </c>
      <c r="C24" s="15">
        <f>25623.4-3896.8-708.6</f>
        <v>21018.000000000004</v>
      </c>
    </row>
    <row r="25" spans="1:3" s="19" customFormat="1" ht="27" customHeight="1">
      <c r="A25" s="14" t="s">
        <v>32</v>
      </c>
      <c r="B25" s="14" t="s">
        <v>35</v>
      </c>
      <c r="C25" s="15">
        <v>37609.9</v>
      </c>
    </row>
    <row r="26" spans="1:3" s="19" customFormat="1" ht="33.75" customHeight="1">
      <c r="A26" s="14" t="s">
        <v>33</v>
      </c>
      <c r="B26" s="14" t="s">
        <v>36</v>
      </c>
      <c r="C26" s="15">
        <v>180</v>
      </c>
    </row>
    <row r="27" spans="1:3" s="19" customFormat="1" ht="35.25" customHeight="1">
      <c r="A27" s="10" t="s">
        <v>19</v>
      </c>
      <c r="B27" s="21" t="s">
        <v>37</v>
      </c>
      <c r="C27" s="12">
        <f>C28+C29</f>
        <v>897.4</v>
      </c>
    </row>
    <row r="28" spans="1:4" s="1" customFormat="1" ht="49.5" customHeight="1">
      <c r="A28" s="13" t="s">
        <v>24</v>
      </c>
      <c r="B28" s="14" t="s">
        <v>38</v>
      </c>
      <c r="C28" s="15">
        <f>767.5+122.3</f>
        <v>889.8</v>
      </c>
      <c r="D28" s="1">
        <v>122.3</v>
      </c>
    </row>
    <row r="29" spans="1:3" s="1" customFormat="1" ht="54.75" customHeight="1">
      <c r="A29" s="13" t="s">
        <v>18</v>
      </c>
      <c r="B29" s="14" t="s">
        <v>39</v>
      </c>
      <c r="C29" s="15">
        <v>7.6</v>
      </c>
    </row>
    <row r="30" spans="1:3" s="1" customFormat="1" ht="15">
      <c r="A30" s="6" t="s">
        <v>9</v>
      </c>
      <c r="B30" s="6"/>
      <c r="C30" s="16"/>
    </row>
    <row r="31" spans="1:3" s="1" customFormat="1" ht="16.5" customHeight="1">
      <c r="A31" s="6" t="s">
        <v>11</v>
      </c>
      <c r="B31" s="6"/>
      <c r="C31" s="16"/>
    </row>
    <row r="32" spans="1:5" s="20" customFormat="1" ht="15">
      <c r="A32" s="6" t="s">
        <v>25</v>
      </c>
      <c r="B32" s="6"/>
      <c r="C32" s="16"/>
      <c r="E32" s="16"/>
    </row>
    <row r="33" spans="1:5" s="20" customFormat="1" ht="15">
      <c r="A33" s="6" t="s">
        <v>26</v>
      </c>
      <c r="B33" s="17"/>
      <c r="C33" s="18" t="s">
        <v>12</v>
      </c>
      <c r="E33" s="16"/>
    </row>
  </sheetData>
  <sheetProtection/>
  <mergeCells count="11">
    <mergeCell ref="B6:C6"/>
    <mergeCell ref="B7:C7"/>
    <mergeCell ref="B8:C8"/>
    <mergeCell ref="B9:C9"/>
    <mergeCell ref="B10:C10"/>
    <mergeCell ref="B11:C11"/>
    <mergeCell ref="A17:A18"/>
    <mergeCell ref="B17:B18"/>
    <mergeCell ref="C17:C18"/>
    <mergeCell ref="B12:C12"/>
    <mergeCell ref="A15:C15"/>
  </mergeCells>
  <printOptions/>
  <pageMargins left="0.5905511811023623" right="0.3937007874015748" top="0.3937007874015748" bottom="0.1968503937007874" header="0.5118110236220472" footer="0.511811023622047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Катя</cp:lastModifiedBy>
  <cp:lastPrinted>2023-05-15T08:38:52Z</cp:lastPrinted>
  <dcterms:created xsi:type="dcterms:W3CDTF">1996-10-08T23:32:33Z</dcterms:created>
  <dcterms:modified xsi:type="dcterms:W3CDTF">2023-07-12T08:01:31Z</dcterms:modified>
  <cp:category/>
  <cp:version/>
  <cp:contentType/>
  <cp:contentStatus/>
</cp:coreProperties>
</file>