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'Лист1'!$A$1:$F$49</definedName>
  </definedNames>
  <calcPr fullCalcOnLoad="1"/>
</workbook>
</file>

<file path=xl/sharedStrings.xml><?xml version="1.0" encoding="utf-8"?>
<sst xmlns="http://schemas.openxmlformats.org/spreadsheetml/2006/main" count="83" uniqueCount="83">
  <si>
    <t xml:space="preserve">сельского поселения </t>
  </si>
  <si>
    <t xml:space="preserve">Калининского района 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</si>
  <si>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</si>
  <si>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</si>
  <si>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</si>
  <si>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</si>
  <si>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</si>
  <si>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</si>
  <si>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</si>
  <si>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</si>
  <si>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</si>
  <si>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</si>
  <si>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</si>
  <si>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</si>
  <si>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</si>
  <si>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</si>
  <si>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</si>
  <si>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</si>
  <si>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0112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</si>
  <si>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</si>
  <si>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</si>
  <si>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</si>
  <si>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</si>
  <si>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</si>
  <si>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</si>
  <si>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</si>
  <si>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</si>
  <si>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</si>
  <si>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</si>
  <si>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</si>
  <si>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</si>
  <si>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</si>
  <si>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</si>
  <si>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</si>
  <si>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</si>
  <si>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</si>
  <si>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</si>
  <si>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</si>
  <si>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</si>
  <si>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</si>
  <si>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</si>
  <si>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</si>
  <si>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</si>
  <si>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</si>
  <si>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</si>
  <si>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</si>
  <si>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</si>
  <si>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 xml:space="preserve">Культура, кинематография, средства массовой информации </t>
  </si>
  <si>
    <t>0801</t>
  </si>
  <si>
    <t>Культура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</si>
  <si>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</si>
  <si>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</si>
  <si>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Спорт и физическая культура</t>
  </si>
  <si>
    <t>1000</t>
  </si>
  <si>
    <t>Социальная политика</t>
  </si>
  <si>
    <t>1001</t>
  </si>
  <si>
    <t>1003</t>
  </si>
  <si>
    <t>1100</t>
  </si>
  <si>
    <t>Начальник финансового отдела</t>
  </si>
  <si>
    <t>Е.В.Цыбуля</t>
  </si>
  <si>
    <t xml:space="preserve"> по разделам и подразделам  классификации расходов бюджетов </t>
  </si>
  <si>
    <t>Обеспечение проведение выборов и референдумов</t>
  </si>
  <si>
    <t>Обслуживание государственного и муниципального долга</t>
  </si>
  <si>
    <t>Мобилизационная подготовка</t>
  </si>
  <si>
    <t>Водные ресурсы</t>
  </si>
  <si>
    <t>Социальное обеспечение населения</t>
  </si>
  <si>
    <t>Сельское хозяйство и рыболовство</t>
  </si>
  <si>
    <t>0405</t>
  </si>
  <si>
    <t>Защита населения и территории от чрезвычайных ситуаций природного и техногенного характера, гражданская оборона</t>
  </si>
  <si>
    <t>Процент 
исполнения</t>
  </si>
  <si>
    <t>к постановлению администрации Калининского</t>
  </si>
  <si>
    <t>Пенсионное обеспечение</t>
  </si>
  <si>
    <t>Приложение №3</t>
  </si>
  <si>
    <t>администрации Калининского сельского поселения Калининского района</t>
  </si>
  <si>
    <t>Распределение расходов бюджета Калининского сельского поселения  за 1 квартал  2011 г</t>
  </si>
  <si>
    <t>Уточненный план на 2011 год</t>
  </si>
  <si>
    <t>Исполнено за 1 квартал 2011 года</t>
  </si>
  <si>
    <t>0113</t>
  </si>
  <si>
    <t>0412</t>
  </si>
  <si>
    <t>Другие вопросы в области национальной экономики</t>
  </si>
  <si>
    <t>0804</t>
  </si>
  <si>
    <t>1102</t>
  </si>
  <si>
    <t>от 29.06.2011 № 200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</si>
</sst>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52" applyFont="1" applyBorder="1" applyAlignment="1">
      <alignment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0" applyFont="1" applyFill="1" applyBorder="1" applyAlignment="1">
      <alignment horizontal="center" wrapText="1"/>
    </xf>
    <xf numFmtId="180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00390625" style="1" customWidth="1"/>
    <col min="2" max="2" width="7.57421875" style="1" customWidth="1"/>
    <col min="3" max="3" width="57.421875" style="1" customWidth="1"/>
    <col min="4" max="4" width="17.28125" style="1" customWidth="1"/>
    <col min="5" max="5" width="11.00390625" style="1" customWidth="1"/>
    <col min="6" max="6" width="12.140625" style="1" customWidth="1"/>
    <col min="7" max="16384" width="9.140625" style="1" customWidth="1"/>
  </cols>
  <sheetData>
    <row r="1" spans="2:4" ht="15">
      <c r="B1" s="2"/>
      <c r="D1" s="3" t="s">
        <v>72</v>
      </c>
    </row>
    <row r="2" spans="2:4" s="4" customFormat="1" ht="15">
      <c r="B2" s="5"/>
      <c r="D2" s="3" t="s">
        <v>70</v>
      </c>
    </row>
    <row r="3" spans="2:4" s="4" customFormat="1" ht="15">
      <c r="B3" s="5"/>
      <c r="D3" s="3" t="s">
        <v>0</v>
      </c>
    </row>
    <row r="4" spans="2:4" s="4" customFormat="1" ht="15">
      <c r="B4" s="5"/>
      <c r="D4" s="3" t="s">
        <v>1</v>
      </c>
    </row>
    <row r="5" s="4" customFormat="1" ht="17.25" customHeight="1">
      <c r="D5" s="3" t="s">
        <v>82</v>
      </c>
    </row>
    <row r="6" ht="3" customHeight="1">
      <c r="D6" s="6"/>
    </row>
    <row r="7" spans="1:2" ht="15">
      <c r="A7" s="7" t="s">
        <v>74</v>
      </c>
      <c r="B7" s="8"/>
    </row>
    <row r="8" ht="15">
      <c r="A8" s="2" t="s">
        <v>60</v>
      </c>
    </row>
    <row r="9" ht="11.25" customHeight="1">
      <c r="F9" s="8" t="s">
        <v>2</v>
      </c>
    </row>
    <row r="10" spans="1:6" ht="61.5" customHeight="1">
      <c r="A10" s="9" t="s">
        <v>3</v>
      </c>
      <c r="B10" s="9" t="s">
        <v>4</v>
      </c>
      <c r="C10" s="9" t="s">
        <v>5</v>
      </c>
      <c r="D10" s="10" t="s">
        <v>75</v>
      </c>
      <c r="E10" s="10" t="s">
        <v>76</v>
      </c>
      <c r="F10" s="10" t="s">
        <v>69</v>
      </c>
    </row>
    <row r="11" spans="1:6" ht="15">
      <c r="A11" s="11"/>
      <c r="B11" s="12"/>
      <c r="C11" s="13" t="s">
        <v>6</v>
      </c>
      <c r="D11" s="14"/>
      <c r="E11" s="15"/>
      <c r="F11" s="15"/>
    </row>
    <row r="12" spans="1:6" ht="15">
      <c r="A12" s="11"/>
      <c r="B12" s="16"/>
      <c r="C12" s="12" t="s">
        <v>7</v>
      </c>
      <c r="D12" s="17">
        <f>D13+D21+D23+D27+D31+D35+D37+D40+D43</f>
        <v>38700.4</v>
      </c>
      <c r="E12" s="17">
        <f>E13+E21+E23+E27+E31+E35+E37+E40+E43</f>
        <v>4428.7</v>
      </c>
      <c r="F12" s="17">
        <f>E12*100/D12</f>
        <v>11.443550971049394</v>
      </c>
    </row>
    <row r="13" spans="1:6" ht="15">
      <c r="A13" s="11">
        <v>1</v>
      </c>
      <c r="B13" s="18" t="s">
        <v>8</v>
      </c>
      <c r="C13" s="13" t="s">
        <v>9</v>
      </c>
      <c r="D13" s="17">
        <f>D14+D15+D16+D19+D20+D18+D17</f>
        <v>6229.900000000001</v>
      </c>
      <c r="E13" s="17">
        <f>E14+E15+E16+E19+E20+E18+E17</f>
        <v>1023.9</v>
      </c>
      <c r="F13" s="17">
        <f aca="true" t="shared" si="0" ref="F13:F44">E13*100/D13</f>
        <v>16.43525578259683</v>
      </c>
    </row>
    <row r="14" spans="1:6" ht="30">
      <c r="A14" s="11"/>
      <c r="B14" s="18" t="s">
        <v>10</v>
      </c>
      <c r="C14" s="19" t="s">
        <v>11</v>
      </c>
      <c r="D14" s="17">
        <v>520</v>
      </c>
      <c r="E14" s="17">
        <v>86.6</v>
      </c>
      <c r="F14" s="17">
        <f t="shared" si="0"/>
        <v>16.653846153846153</v>
      </c>
    </row>
    <row r="15" spans="1:6" ht="27.75" customHeight="1">
      <c r="A15" s="11"/>
      <c r="B15" s="18" t="s">
        <v>12</v>
      </c>
      <c r="C15" s="19" t="s">
        <v>13</v>
      </c>
      <c r="D15" s="17">
        <v>120</v>
      </c>
      <c r="E15" s="17">
        <v>8.3</v>
      </c>
      <c r="F15" s="17">
        <f t="shared" si="0"/>
        <v>6.916666666666668</v>
      </c>
    </row>
    <row r="16" spans="1:6" ht="21" customHeight="1">
      <c r="A16" s="11"/>
      <c r="B16" s="18" t="s">
        <v>14</v>
      </c>
      <c r="C16" s="19" t="s">
        <v>15</v>
      </c>
      <c r="D16" s="17">
        <v>4870.1</v>
      </c>
      <c r="E16" s="17">
        <v>794.4</v>
      </c>
      <c r="F16" s="17">
        <f t="shared" si="0"/>
        <v>16.31178004558428</v>
      </c>
    </row>
    <row r="17" spans="1:6" ht="21" customHeight="1" hidden="1">
      <c r="A17" s="11"/>
      <c r="B17" s="18" t="s">
        <v>16</v>
      </c>
      <c r="C17" s="19" t="s">
        <v>61</v>
      </c>
      <c r="D17" s="17"/>
      <c r="E17" s="17"/>
      <c r="F17" s="17" t="e">
        <f t="shared" si="0"/>
        <v>#DIV/0!</v>
      </c>
    </row>
    <row r="18" spans="1:6" ht="25.5" customHeight="1" hidden="1">
      <c r="A18" s="11"/>
      <c r="B18" s="18" t="s">
        <v>17</v>
      </c>
      <c r="C18" s="13" t="s">
        <v>62</v>
      </c>
      <c r="D18" s="17"/>
      <c r="E18" s="17"/>
      <c r="F18" s="17" t="e">
        <f t="shared" si="0"/>
        <v>#DIV/0!</v>
      </c>
    </row>
    <row r="19" spans="1:6" ht="15">
      <c r="A19" s="11"/>
      <c r="B19" s="18" t="s">
        <v>18</v>
      </c>
      <c r="C19" s="19" t="s">
        <v>19</v>
      </c>
      <c r="D19" s="17">
        <v>300</v>
      </c>
      <c r="E19" s="17">
        <v>0</v>
      </c>
      <c r="F19" s="17">
        <f t="shared" si="0"/>
        <v>0</v>
      </c>
    </row>
    <row r="20" spans="1:6" ht="15">
      <c r="A20" s="11"/>
      <c r="B20" s="18" t="s">
        <v>77</v>
      </c>
      <c r="C20" s="13" t="s">
        <v>20</v>
      </c>
      <c r="D20" s="17">
        <v>419.8</v>
      </c>
      <c r="E20" s="17">
        <v>134.6</v>
      </c>
      <c r="F20" s="17">
        <f t="shared" si="0"/>
        <v>32.06288708909004</v>
      </c>
    </row>
    <row r="21" spans="1:6" ht="15">
      <c r="A21" s="11">
        <v>2</v>
      </c>
      <c r="B21" s="18" t="s">
        <v>21</v>
      </c>
      <c r="C21" s="13" t="s">
        <v>22</v>
      </c>
      <c r="D21" s="17">
        <f>D22</f>
        <v>415.5</v>
      </c>
      <c r="E21" s="17">
        <f>E22</f>
        <v>71</v>
      </c>
      <c r="F21" s="17">
        <f t="shared" si="0"/>
        <v>17.087845968712394</v>
      </c>
    </row>
    <row r="22" spans="1:6" ht="15">
      <c r="A22" s="11"/>
      <c r="B22" s="18" t="s">
        <v>23</v>
      </c>
      <c r="C22" s="13" t="s">
        <v>63</v>
      </c>
      <c r="D22" s="17">
        <v>415.5</v>
      </c>
      <c r="E22" s="17">
        <v>71</v>
      </c>
      <c r="F22" s="17">
        <f t="shared" si="0"/>
        <v>17.087845968712394</v>
      </c>
    </row>
    <row r="23" spans="1:6" ht="30">
      <c r="A23" s="11">
        <v>3</v>
      </c>
      <c r="B23" s="18" t="s">
        <v>24</v>
      </c>
      <c r="C23" s="13" t="s">
        <v>25</v>
      </c>
      <c r="D23" s="17">
        <f>D24+D25+D26</f>
        <v>915</v>
      </c>
      <c r="E23" s="17">
        <f>E24+E25+E26</f>
        <v>132</v>
      </c>
      <c r="F23" s="17">
        <f t="shared" si="0"/>
        <v>14.426229508196721</v>
      </c>
    </row>
    <row r="24" spans="1:6" ht="30.75" customHeight="1">
      <c r="A24" s="11"/>
      <c r="B24" s="18" t="s">
        <v>26</v>
      </c>
      <c r="C24" s="13" t="s">
        <v>68</v>
      </c>
      <c r="D24" s="17">
        <v>600</v>
      </c>
      <c r="E24" s="17">
        <v>132</v>
      </c>
      <c r="F24" s="17">
        <f t="shared" si="0"/>
        <v>22</v>
      </c>
    </row>
    <row r="25" spans="1:6" ht="21.75" customHeight="1">
      <c r="A25" s="11"/>
      <c r="B25" s="18" t="s">
        <v>27</v>
      </c>
      <c r="C25" s="20" t="s">
        <v>28</v>
      </c>
      <c r="D25" s="17">
        <v>35</v>
      </c>
      <c r="E25" s="17">
        <v>0</v>
      </c>
      <c r="F25" s="17">
        <f t="shared" si="0"/>
        <v>0</v>
      </c>
    </row>
    <row r="26" spans="1:6" ht="30.75" customHeight="1">
      <c r="A26" s="11"/>
      <c r="B26" s="18" t="s">
        <v>29</v>
      </c>
      <c r="C26" s="13" t="s">
        <v>30</v>
      </c>
      <c r="D26" s="17">
        <v>280</v>
      </c>
      <c r="E26" s="17">
        <v>0</v>
      </c>
      <c r="F26" s="17">
        <f t="shared" si="0"/>
        <v>0</v>
      </c>
    </row>
    <row r="27" spans="1:6" ht="15">
      <c r="A27" s="11">
        <v>4</v>
      </c>
      <c r="B27" s="18" t="s">
        <v>31</v>
      </c>
      <c r="C27" s="13" t="s">
        <v>32</v>
      </c>
      <c r="D27" s="17">
        <f>D29+D30+D28</f>
        <v>340</v>
      </c>
      <c r="E27" s="17">
        <f>E29+E30+E28</f>
        <v>70.3</v>
      </c>
      <c r="F27" s="17">
        <f t="shared" si="0"/>
        <v>20.676470588235293</v>
      </c>
    </row>
    <row r="28" spans="1:6" ht="15">
      <c r="A28" s="11"/>
      <c r="B28" s="18" t="s">
        <v>67</v>
      </c>
      <c r="C28" s="13" t="s">
        <v>66</v>
      </c>
      <c r="D28" s="17">
        <v>30</v>
      </c>
      <c r="E28" s="17">
        <v>2.3</v>
      </c>
      <c r="F28" s="17">
        <f t="shared" si="0"/>
        <v>7.666666666666666</v>
      </c>
    </row>
    <row r="29" spans="1:6" ht="15">
      <c r="A29" s="11"/>
      <c r="B29" s="18" t="s">
        <v>33</v>
      </c>
      <c r="C29" s="13" t="s">
        <v>64</v>
      </c>
      <c r="D29" s="17">
        <v>15</v>
      </c>
      <c r="E29" s="17">
        <v>0</v>
      </c>
      <c r="F29" s="17">
        <f t="shared" si="0"/>
        <v>0</v>
      </c>
    </row>
    <row r="30" spans="1:6" ht="15">
      <c r="A30" s="11"/>
      <c r="B30" s="18" t="s">
        <v>78</v>
      </c>
      <c r="C30" s="19" t="s">
        <v>79</v>
      </c>
      <c r="D30" s="17">
        <v>295</v>
      </c>
      <c r="E30" s="17">
        <v>68</v>
      </c>
      <c r="F30" s="17">
        <f t="shared" si="0"/>
        <v>23.050847457627118</v>
      </c>
    </row>
    <row r="31" spans="1:6" ht="15">
      <c r="A31" s="11">
        <v>5</v>
      </c>
      <c r="B31" s="18" t="s">
        <v>34</v>
      </c>
      <c r="C31" s="13" t="s">
        <v>35</v>
      </c>
      <c r="D31" s="17">
        <f>D32+D34+D33</f>
        <v>19728</v>
      </c>
      <c r="E31" s="17">
        <f>E32+E34+E33</f>
        <v>1317.7</v>
      </c>
      <c r="F31" s="17">
        <f t="shared" si="0"/>
        <v>6.67933901054339</v>
      </c>
    </row>
    <row r="32" spans="1:6" ht="19.5" customHeight="1" hidden="1">
      <c r="A32" s="11"/>
      <c r="B32" s="18" t="s">
        <v>36</v>
      </c>
      <c r="C32" s="13" t="s">
        <v>37</v>
      </c>
      <c r="D32" s="17"/>
      <c r="E32" s="17"/>
      <c r="F32" s="17" t="e">
        <f t="shared" si="0"/>
        <v>#DIV/0!</v>
      </c>
    </row>
    <row r="33" spans="1:6" ht="15">
      <c r="A33" s="11"/>
      <c r="B33" s="18" t="s">
        <v>38</v>
      </c>
      <c r="C33" s="13" t="s">
        <v>39</v>
      </c>
      <c r="D33" s="17">
        <v>1945</v>
      </c>
      <c r="E33" s="17">
        <v>0</v>
      </c>
      <c r="F33" s="17">
        <f t="shared" si="0"/>
        <v>0</v>
      </c>
    </row>
    <row r="34" spans="1:6" ht="15">
      <c r="A34" s="11"/>
      <c r="B34" s="18" t="s">
        <v>40</v>
      </c>
      <c r="C34" s="13" t="s">
        <v>41</v>
      </c>
      <c r="D34" s="17">
        <v>17783</v>
      </c>
      <c r="E34" s="17">
        <v>1317.7</v>
      </c>
      <c r="F34" s="17">
        <f t="shared" si="0"/>
        <v>7.4098858460327275</v>
      </c>
    </row>
    <row r="35" spans="1:6" ht="15">
      <c r="A35" s="11">
        <v>6</v>
      </c>
      <c r="B35" s="18" t="s">
        <v>42</v>
      </c>
      <c r="C35" s="13" t="s">
        <v>43</v>
      </c>
      <c r="D35" s="17">
        <f>D36</f>
        <v>115</v>
      </c>
      <c r="E35" s="17">
        <f>E36</f>
        <v>5.5</v>
      </c>
      <c r="F35" s="17">
        <f t="shared" si="0"/>
        <v>4.782608695652174</v>
      </c>
    </row>
    <row r="36" spans="1:6" ht="16.5" customHeight="1">
      <c r="A36" s="11"/>
      <c r="B36" s="18" t="s">
        <v>44</v>
      </c>
      <c r="C36" s="13" t="s">
        <v>45</v>
      </c>
      <c r="D36" s="17">
        <v>115</v>
      </c>
      <c r="E36" s="17">
        <v>5.5</v>
      </c>
      <c r="F36" s="17">
        <f t="shared" si="0"/>
        <v>4.782608695652174</v>
      </c>
    </row>
    <row r="37" spans="1:6" ht="25.5" customHeight="1">
      <c r="A37" s="11">
        <v>7</v>
      </c>
      <c r="B37" s="18" t="s">
        <v>46</v>
      </c>
      <c r="C37" s="21" t="s">
        <v>47</v>
      </c>
      <c r="D37" s="17">
        <f>D38+D39</f>
        <v>10602</v>
      </c>
      <c r="E37" s="17">
        <f>E38+E39</f>
        <v>1800.1</v>
      </c>
      <c r="F37" s="17">
        <f t="shared" si="0"/>
        <v>16.978871910960198</v>
      </c>
    </row>
    <row r="38" spans="1:6" ht="15">
      <c r="A38" s="11"/>
      <c r="B38" s="18" t="s">
        <v>48</v>
      </c>
      <c r="C38" s="13" t="s">
        <v>49</v>
      </c>
      <c r="D38" s="17">
        <v>10502</v>
      </c>
      <c r="E38" s="17">
        <v>1800.1</v>
      </c>
      <c r="F38" s="17">
        <f t="shared" si="0"/>
        <v>17.14054465816035</v>
      </c>
    </row>
    <row r="39" spans="1:6" ht="31.5" customHeight="1">
      <c r="A39" s="11"/>
      <c r="B39" s="18" t="s">
        <v>80</v>
      </c>
      <c r="C39" s="13" t="s">
        <v>50</v>
      </c>
      <c r="D39" s="17">
        <v>100</v>
      </c>
      <c r="E39" s="17">
        <v>0</v>
      </c>
      <c r="F39" s="17">
        <f t="shared" si="0"/>
        <v>0</v>
      </c>
    </row>
    <row r="40" spans="1:6" ht="15">
      <c r="A40" s="11">
        <v>9</v>
      </c>
      <c r="B40" s="18" t="s">
        <v>53</v>
      </c>
      <c r="C40" s="13" t="s">
        <v>54</v>
      </c>
      <c r="D40" s="17">
        <f>D41+D42</f>
        <v>155</v>
      </c>
      <c r="E40" s="17">
        <f>E41+E42</f>
        <v>0</v>
      </c>
      <c r="F40" s="17">
        <f t="shared" si="0"/>
        <v>0</v>
      </c>
    </row>
    <row r="41" spans="1:6" ht="17.25" customHeight="1">
      <c r="A41" s="11"/>
      <c r="B41" s="22" t="s">
        <v>55</v>
      </c>
      <c r="C41" s="19" t="s">
        <v>71</v>
      </c>
      <c r="D41" s="17">
        <v>65</v>
      </c>
      <c r="E41" s="17">
        <v>0</v>
      </c>
      <c r="F41" s="17">
        <f t="shared" si="0"/>
        <v>0</v>
      </c>
    </row>
    <row r="42" spans="1:6" ht="15">
      <c r="A42" s="11"/>
      <c r="B42" s="18" t="s">
        <v>56</v>
      </c>
      <c r="C42" s="13" t="s">
        <v>65</v>
      </c>
      <c r="D42" s="17">
        <v>90</v>
      </c>
      <c r="E42" s="17">
        <v>0</v>
      </c>
      <c r="F42" s="17">
        <f t="shared" si="0"/>
        <v>0</v>
      </c>
    </row>
    <row r="43" spans="1:6" ht="15">
      <c r="A43" s="11">
        <v>10</v>
      </c>
      <c r="B43" s="18" t="s">
        <v>57</v>
      </c>
      <c r="C43" s="13" t="s">
        <v>51</v>
      </c>
      <c r="D43" s="17">
        <f>D44</f>
        <v>200</v>
      </c>
      <c r="E43" s="17">
        <f>E44</f>
        <v>8.2</v>
      </c>
      <c r="F43" s="17">
        <f t="shared" si="0"/>
        <v>4.1</v>
      </c>
    </row>
    <row r="44" spans="1:6" ht="15.75" customHeight="1">
      <c r="A44" s="11"/>
      <c r="B44" s="22" t="s">
        <v>81</v>
      </c>
      <c r="C44" s="13" t="s">
        <v>52</v>
      </c>
      <c r="D44" s="17">
        <v>200</v>
      </c>
      <c r="E44" s="17">
        <v>8.2</v>
      </c>
      <c r="F44" s="17">
        <f t="shared" si="0"/>
        <v>4.1</v>
      </c>
    </row>
    <row r="45" ht="15.75" customHeight="1"/>
    <row r="46" ht="15">
      <c r="B46" s="1" t="s">
        <v>58</v>
      </c>
    </row>
    <row r="47" spans="2:5" ht="15">
      <c r="B47" s="1" t="s">
        <v>73</v>
      </c>
      <c r="E47" s="1" t="s">
        <v>59</v>
      </c>
    </row>
    <row r="48" ht="15" hidden="1"/>
    <row r="49" ht="15" hidden="1">
      <c r="C49" s="23"/>
    </row>
  </sheetData>
  <sheetProtection/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2011-06-28T10:39:29Z</cp:lastPrinted>
  <dcterms:created xsi:type="dcterms:W3CDTF">1996-10-08T23:32:33Z</dcterms:created>
  <dcterms:modified xsi:type="dcterms:W3CDTF">2011-08-25T06:47:55Z</dcterms:modified>
  <cp:category/>
  <cp:version/>
  <cp:contentType/>
  <cp:contentStatus/>
</cp:coreProperties>
</file>