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Лист2" sheetId="1" r:id="rId1"/>
  </sheets>
  <definedNames>
    <definedName name="_xlnm.Print_Area" localSheetId="0">'Лист2'!$A$1:$C$44</definedName>
  </definedNames>
  <calcPr fullCalcOnLoad="1"/>
</workbook>
</file>

<file path=xl/sharedStrings.xml><?xml version="1.0" encoding="utf-8"?>
<sst xmlns="http://schemas.openxmlformats.org/spreadsheetml/2006/main" count="63" uniqueCount="60">
  <si>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</si>
  <si>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</si>
  <si>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</si>
  <si>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</si>
  <si>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</si>
  <si>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</si>
  <si>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</si>
  <si>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</si>
  <si>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</si>
  <si>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</si>
  <si>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</si>
  <si>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</si>
  <si>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</si>
  <si>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</si>
  <si>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</si>
  <si>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</si>
  <si>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</si>
  <si>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</si>
  <si>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</si>
  <si>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</si>
  <si>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</si>
  <si>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</si>
  <si>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</si>
  <si>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</si>
  <si>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</si>
  <si>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</si>
  <si>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</si>
  <si>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2 07 05000 10 0000 180</t>
  </si>
  <si>
    <t>Прочие безвозмездные поступления в бюджеты поселений</t>
  </si>
  <si>
    <t>"О бюджете Калининского  сельского поселения</t>
  </si>
  <si>
    <t>администрации Калининского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</si>
  <si>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</si>
  <si>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</si>
  <si>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</si>
  <si>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</si>
  <si>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</si>
  <si>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</si>
  <si>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</si>
  <si>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</si>
  <si>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</si>
  <si>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</si>
  <si>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</si>
  <si>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</si>
  <si>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</si>
  <si>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</si>
  <si>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</si>
  <si>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2016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</si>
  <si>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2016 год </t>
  </si>
  <si>
    <t>Приложение № 1</t>
  </si>
  <si>
    <t xml:space="preserve">сельского поселения </t>
  </si>
  <si>
    <t xml:space="preserve">Калининского района </t>
  </si>
  <si>
    <t>1 13 01995 10 0000 130</t>
  </si>
  <si>
    <t>2 19 05000 00 0000 151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</si>
  <si>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</si>
  <si>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2 19 05000 10 0000 151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</si>
  <si>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районов, поселений </t>
  </si>
  <si>
    <t xml:space="preserve">Прочие безвозмездные поступления </t>
  </si>
  <si>
    <t>от  20.07.2016 г.  № 114</t>
  </si>
  <si>
    <t>Начальник финансового отдела</t>
  </si>
  <si>
    <t>Е.В.Цыбуля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</si>
</sst>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4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8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8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8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8" fontId="5" fillId="33" borderId="12" xfId="52" applyNumberFormat="1" applyFont="1" applyFill="1" applyBorder="1" applyAlignment="1">
      <alignment horizontal="center"/>
      <protection/>
    </xf>
    <xf numFmtId="188" fontId="7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Border="1" applyAlignment="1">
      <alignment horizontal="center"/>
      <protection/>
    </xf>
    <xf numFmtId="188" fontId="5" fillId="0" borderId="10" xfId="52" applyNumberFormat="1" applyFont="1" applyFill="1" applyBorder="1" applyAlignment="1">
      <alignment horizontal="center"/>
      <protection/>
    </xf>
    <xf numFmtId="188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8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8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2" fontId="7" fillId="0" borderId="10" xfId="52" applyNumberFormat="1" applyFont="1" applyBorder="1" applyAlignment="1">
      <alignment horizontal="center"/>
      <protection/>
    </xf>
    <xf numFmtId="2" fontId="5" fillId="0" borderId="10" xfId="52" applyNumberFormat="1" applyFont="1" applyBorder="1" applyAlignment="1">
      <alignment horizontal="center" vertical="top"/>
      <protection/>
    </xf>
    <xf numFmtId="0" fontId="9" fillId="0" borderId="0" xfId="0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2:3" s="32" customFormat="1" ht="15.75">
      <c r="B1" s="33"/>
      <c r="C1" s="34" t="s">
        <v>48</v>
      </c>
    </row>
    <row r="2" spans="2:3" s="32" customFormat="1" ht="15.75">
      <c r="B2" s="33"/>
      <c r="C2" s="34" t="s">
        <v>0</v>
      </c>
    </row>
    <row r="3" spans="2:3" s="32" customFormat="1" ht="15.75">
      <c r="B3" s="33"/>
      <c r="C3" s="34" t="s">
        <v>49</v>
      </c>
    </row>
    <row r="4" spans="2:3" s="32" customFormat="1" ht="15.75">
      <c r="B4" s="33"/>
      <c r="C4" s="34" t="s">
        <v>50</v>
      </c>
    </row>
    <row r="5" spans="2:3" s="32" customFormat="1" ht="15.75">
      <c r="B5" s="33"/>
      <c r="C5" s="34" t="s">
        <v>57</v>
      </c>
    </row>
    <row r="6" spans="1:3" ht="15.75">
      <c r="A6" s="2"/>
      <c r="B6" s="38" t="s">
        <v>1</v>
      </c>
      <c r="C6" s="39"/>
    </row>
    <row r="7" spans="1:3" ht="15.75">
      <c r="A7" s="2"/>
      <c r="B7" s="38" t="s">
        <v>0</v>
      </c>
      <c r="C7" s="39"/>
    </row>
    <row r="8" spans="1:3" ht="15.75">
      <c r="A8" s="2"/>
      <c r="B8" s="38" t="s">
        <v>2</v>
      </c>
      <c r="C8" s="39"/>
    </row>
    <row r="9" spans="1:3" ht="15.75">
      <c r="A9" s="2"/>
      <c r="B9" s="38" t="s">
        <v>29</v>
      </c>
      <c r="C9" s="39"/>
    </row>
    <row r="10" spans="1:3" ht="15.75">
      <c r="A10" s="1"/>
      <c r="B10" s="38" t="s">
        <v>46</v>
      </c>
      <c r="C10" s="39"/>
    </row>
    <row r="11" spans="1:3" ht="8.25" customHeight="1" hidden="1">
      <c r="A11" s="1"/>
      <c r="B11" s="38"/>
      <c r="C11" s="40"/>
    </row>
    <row r="12" spans="1:3" ht="10.5" customHeight="1" hidden="1">
      <c r="A12" s="1"/>
      <c r="B12" s="38"/>
      <c r="C12" s="40"/>
    </row>
    <row r="13" spans="1:3" ht="15.75" hidden="1">
      <c r="A13" s="4"/>
      <c r="B13" s="4"/>
      <c r="C13" s="3"/>
    </row>
    <row r="14" spans="1:3" ht="50.25" customHeight="1">
      <c r="A14" s="41" t="s">
        <v>47</v>
      </c>
      <c r="B14" s="41"/>
      <c r="C14" s="42"/>
    </row>
    <row r="15" spans="1:3" ht="12.75" customHeight="1">
      <c r="A15" s="2"/>
      <c r="B15" s="1"/>
      <c r="C15" s="5" t="s">
        <v>3</v>
      </c>
    </row>
    <row r="16" spans="1:3" s="7" customFormat="1" ht="12.75">
      <c r="A16" s="43" t="s">
        <v>4</v>
      </c>
      <c r="B16" s="43" t="s">
        <v>5</v>
      </c>
      <c r="C16" s="44" t="s">
        <v>6</v>
      </c>
    </row>
    <row r="17" spans="1:3" s="7" customFormat="1" ht="12.75">
      <c r="A17" s="43"/>
      <c r="B17" s="43"/>
      <c r="C17" s="44"/>
    </row>
    <row r="18" spans="2:3" s="7" customFormat="1" ht="15" customHeight="1">
      <c r="B18" s="9" t="s">
        <v>43</v>
      </c>
      <c r="C18" s="10">
        <f>C19+C30</f>
        <v>44513.65</v>
      </c>
    </row>
    <row r="19" spans="1:3" s="7" customFormat="1" ht="17.25" customHeight="1">
      <c r="A19" s="8" t="s">
        <v>7</v>
      </c>
      <c r="B19" s="9" t="s">
        <v>42</v>
      </c>
      <c r="C19" s="10">
        <f>C20+C22+C23+C24+C25+C26+C28+C21+C29+C27</f>
        <v>37092.3</v>
      </c>
    </row>
    <row r="20" spans="1:5" s="7" customFormat="1" ht="15" customHeight="1">
      <c r="A20" s="11" t="s">
        <v>8</v>
      </c>
      <c r="B20" s="12" t="s">
        <v>9</v>
      </c>
      <c r="C20" s="13">
        <v>16500</v>
      </c>
      <c r="E20" s="31"/>
    </row>
    <row r="21" spans="1:3" s="7" customFormat="1" ht="49.5" customHeight="1">
      <c r="A21" s="11" t="s">
        <v>44</v>
      </c>
      <c r="B21" s="30" t="s">
        <v>45</v>
      </c>
      <c r="C21" s="13">
        <v>4201.3</v>
      </c>
    </row>
    <row r="22" spans="1:3" s="7" customFormat="1" ht="18" customHeight="1">
      <c r="A22" s="11" t="s">
        <v>10</v>
      </c>
      <c r="B22" s="12" t="s">
        <v>11</v>
      </c>
      <c r="C22" s="13">
        <f>1900+1220+400+326+243</f>
        <v>4089</v>
      </c>
    </row>
    <row r="23" spans="1:3" s="7" customFormat="1" ht="40.5" customHeight="1">
      <c r="A23" s="11" t="s">
        <v>12</v>
      </c>
      <c r="B23" s="14" t="s">
        <v>13</v>
      </c>
      <c r="C23" s="13">
        <v>2000</v>
      </c>
    </row>
    <row r="24" spans="1:3" s="7" customFormat="1" ht="19.5" customHeight="1">
      <c r="A24" s="11" t="s">
        <v>14</v>
      </c>
      <c r="B24" s="14" t="s">
        <v>15</v>
      </c>
      <c r="C24" s="15">
        <v>10007</v>
      </c>
    </row>
    <row r="25" spans="1:3" s="7" customFormat="1" ht="54" customHeight="1">
      <c r="A25" s="16" t="s">
        <v>38</v>
      </c>
      <c r="B25" s="14" t="s">
        <v>39</v>
      </c>
      <c r="C25" s="17">
        <v>213</v>
      </c>
    </row>
    <row r="26" spans="1:3" s="7" customFormat="1" ht="40.5" customHeight="1" hidden="1">
      <c r="A26" s="16" t="s">
        <v>40</v>
      </c>
      <c r="B26" s="14" t="s">
        <v>41</v>
      </c>
      <c r="C26" s="29">
        <v>0</v>
      </c>
    </row>
    <row r="27" spans="1:3" s="7" customFormat="1" ht="40.5" customHeight="1">
      <c r="A27" s="16" t="s">
        <v>40</v>
      </c>
      <c r="B27" s="14" t="s">
        <v>41</v>
      </c>
      <c r="C27" s="29">
        <v>7</v>
      </c>
    </row>
    <row r="28" spans="1:3" s="7" customFormat="1" ht="42" customHeight="1">
      <c r="A28" s="11" t="s">
        <v>51</v>
      </c>
      <c r="B28" s="14" t="s">
        <v>37</v>
      </c>
      <c r="C28" s="17">
        <f>50+19</f>
        <v>69</v>
      </c>
    </row>
    <row r="29" spans="1:3" s="7" customFormat="1" ht="30.75" customHeight="1">
      <c r="A29" s="11" t="s">
        <v>16</v>
      </c>
      <c r="B29" s="14" t="s">
        <v>17</v>
      </c>
      <c r="C29" s="17">
        <v>6</v>
      </c>
    </row>
    <row r="30" spans="1:3" s="7" customFormat="1" ht="18" customHeight="1">
      <c r="A30" s="8" t="s">
        <v>18</v>
      </c>
      <c r="B30" s="9" t="s">
        <v>19</v>
      </c>
      <c r="C30" s="18">
        <f>C35+C33+C31-0.1+C38</f>
        <v>7421.349999999999</v>
      </c>
    </row>
    <row r="31" spans="1:3" s="7" customFormat="1" ht="28.5" customHeight="1">
      <c r="A31" s="11" t="s">
        <v>52</v>
      </c>
      <c r="B31" s="9" t="s">
        <v>53</v>
      </c>
      <c r="C31" s="35">
        <v>-0.05</v>
      </c>
    </row>
    <row r="32" spans="1:3" s="7" customFormat="1" ht="37.5" customHeight="1">
      <c r="A32" s="11" t="s">
        <v>54</v>
      </c>
      <c r="B32" s="14" t="s">
        <v>55</v>
      </c>
      <c r="C32" s="36">
        <v>-0.05</v>
      </c>
    </row>
    <row r="33" spans="1:3" s="7" customFormat="1" ht="23.25" customHeight="1">
      <c r="A33" s="8" t="s">
        <v>35</v>
      </c>
      <c r="B33" s="9" t="s">
        <v>36</v>
      </c>
      <c r="C33" s="21">
        <f>C34</f>
        <v>6380</v>
      </c>
    </row>
    <row r="34" spans="1:3" s="7" customFormat="1" ht="18.75" customHeight="1">
      <c r="A34" s="11" t="s">
        <v>33</v>
      </c>
      <c r="B34" s="14" t="s">
        <v>34</v>
      </c>
      <c r="C34" s="20">
        <f>1519+4861</f>
        <v>6380</v>
      </c>
    </row>
    <row r="35" spans="1:3" s="7" customFormat="1" ht="28.5" customHeight="1">
      <c r="A35" s="8" t="s">
        <v>20</v>
      </c>
      <c r="B35" s="9" t="s">
        <v>21</v>
      </c>
      <c r="C35" s="18">
        <f>C36+C37</f>
        <v>578.8000000000001</v>
      </c>
    </row>
    <row r="36" spans="1:3" s="7" customFormat="1" ht="39.75" customHeight="1">
      <c r="A36" s="11" t="s">
        <v>22</v>
      </c>
      <c r="B36" s="14" t="s">
        <v>23</v>
      </c>
      <c r="C36" s="19">
        <v>571.2</v>
      </c>
    </row>
    <row r="37" spans="1:3" s="7" customFormat="1" ht="28.5" customHeight="1">
      <c r="A37" s="11" t="s">
        <v>24</v>
      </c>
      <c r="B37" s="14" t="s">
        <v>25</v>
      </c>
      <c r="C37" s="19">
        <v>7.6</v>
      </c>
    </row>
    <row r="38" spans="1:3" s="37" customFormat="1" ht="18.75" customHeight="1">
      <c r="A38" s="8" t="s">
        <v>26</v>
      </c>
      <c r="B38" s="9" t="s">
        <v>56</v>
      </c>
      <c r="C38" s="18">
        <f>C39</f>
        <v>462.7</v>
      </c>
    </row>
    <row r="39" spans="1:3" s="7" customFormat="1" ht="18.75" customHeight="1">
      <c r="A39" s="22" t="s">
        <v>27</v>
      </c>
      <c r="B39" s="12" t="s">
        <v>28</v>
      </c>
      <c r="C39" s="19">
        <f>434.7+28</f>
        <v>462.7</v>
      </c>
    </row>
    <row r="40" spans="1:3" s="7" customFormat="1" ht="3" customHeight="1">
      <c r="A40" s="23"/>
      <c r="B40" s="24"/>
      <c r="C40" s="25"/>
    </row>
    <row r="41" spans="1:3" s="7" customFormat="1" ht="12.75">
      <c r="A41" s="23"/>
      <c r="B41" s="24"/>
      <c r="C41" s="25"/>
    </row>
    <row r="42" spans="1:3" s="7" customFormat="1" ht="27" customHeight="1">
      <c r="A42" s="26" t="s">
        <v>58</v>
      </c>
      <c r="B42" s="26"/>
      <c r="C42" s="27"/>
    </row>
    <row r="43" spans="1:3" s="7" customFormat="1" ht="12.75">
      <c r="A43" s="26" t="s">
        <v>30</v>
      </c>
      <c r="B43" s="26"/>
      <c r="C43" s="27"/>
    </row>
    <row r="44" spans="1:3" ht="12.75">
      <c r="A44" s="26" t="s">
        <v>32</v>
      </c>
      <c r="B44" s="26"/>
      <c r="C44" s="28" t="s">
        <v>59</v>
      </c>
    </row>
    <row r="45" ht="15.75">
      <c r="A45" s="6" t="s">
        <v>31</v>
      </c>
    </row>
  </sheetData>
  <sheetProtection/>
  <mergeCells count="11">
    <mergeCell ref="B12:C12"/>
    <mergeCell ref="A14:C14"/>
    <mergeCell ref="A16:A17"/>
    <mergeCell ref="B16:B17"/>
    <mergeCell ref="C16:C17"/>
    <mergeCell ref="B6:C6"/>
    <mergeCell ref="B7:C7"/>
    <mergeCell ref="B8:C8"/>
    <mergeCell ref="B9:C9"/>
    <mergeCell ref="B10:C10"/>
    <mergeCell ref="B11:C11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2016-03-16T11:07:33Z</cp:lastPrinted>
  <dcterms:created xsi:type="dcterms:W3CDTF">1996-10-08T23:32:33Z</dcterms:created>
  <dcterms:modified xsi:type="dcterms:W3CDTF">2016-07-26T09:49:36Z</dcterms:modified>
  <cp:category/>
  <cp:version/>
  <cp:contentType/>
  <cp:contentStatus/>
</cp:coreProperties>
</file>